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1"/>
  </bookViews>
  <sheets>
    <sheet name="Notes" sheetId="1" r:id="rId1"/>
    <sheet name="IndexedChart" sheetId="2" r:id="rId2"/>
    <sheet name="Indexed" sheetId="3" state="hidden" r:id="rId3"/>
    <sheet name="Counts" sheetId="4" r:id="rId4"/>
    <sheet name="Rates" sheetId="5" r:id="rId5"/>
  </sheets>
  <definedNames/>
  <calcPr fullCalcOnLoad="1"/>
</workbook>
</file>

<file path=xl/sharedStrings.xml><?xml version="1.0" encoding="utf-8"?>
<sst xmlns="http://schemas.openxmlformats.org/spreadsheetml/2006/main" count="73" uniqueCount="52">
  <si>
    <t>claimant count with rates and proportions</t>
  </si>
  <si>
    <t>ONS Crown Copyright Reserved [from Nomis on 19 April 2013]</t>
  </si>
  <si>
    <t>sex</t>
  </si>
  <si>
    <t>Total</t>
  </si>
  <si>
    <t>item name</t>
  </si>
  <si>
    <t>Total claimants</t>
  </si>
  <si>
    <t>rate</t>
  </si>
  <si>
    <t>Economically active-based estimates</t>
  </si>
  <si>
    <t>ualad09:Cambridge</t>
  </si>
  <si>
    <t>ualad09:Milton Keynes</t>
  </si>
  <si>
    <t>ualad09:Reading</t>
  </si>
  <si>
    <t>ualad09:Slough</t>
  </si>
  <si>
    <t>ualad09:Southampton</t>
  </si>
  <si>
    <t>ualad09:Bristol, City of</t>
  </si>
  <si>
    <t>ualad09:Cardiff</t>
  </si>
  <si>
    <t>uacounty09:Oxfordshire</t>
  </si>
  <si>
    <t>ualad09:Oxford</t>
  </si>
  <si>
    <t>country:England</t>
  </si>
  <si>
    <t>gor:South East</t>
  </si>
  <si>
    <t>Date</t>
  </si>
  <si>
    <t>Rates from 2011 onwards are calculated using mid-2011 economically active estimates.</t>
  </si>
  <si>
    <t>Oxfordshire</t>
  </si>
  <si>
    <t>South East</t>
  </si>
  <si>
    <t>Cambridge</t>
  </si>
  <si>
    <t>Milton Keynes</t>
  </si>
  <si>
    <t>Reading</t>
  </si>
  <si>
    <t>Slough</t>
  </si>
  <si>
    <t>Southampton</t>
  </si>
  <si>
    <t>Cardiff</t>
  </si>
  <si>
    <t>Oxford</t>
  </si>
  <si>
    <t>England</t>
  </si>
  <si>
    <t>Bristol</t>
  </si>
  <si>
    <t>Extract prepared by</t>
  </si>
  <si>
    <t>Mark Fransham, Oxford City Council</t>
  </si>
  <si>
    <t>Contact details</t>
  </si>
  <si>
    <t>mfransham@oxford.gov.uk / 01865 252797</t>
  </si>
  <si>
    <t>Date prepared</t>
  </si>
  <si>
    <t>Source</t>
  </si>
  <si>
    <t>Date of source data</t>
  </si>
  <si>
    <t>Geographic coverage</t>
  </si>
  <si>
    <t>Population coverage</t>
  </si>
  <si>
    <t xml:space="preserve">Downloaded from </t>
  </si>
  <si>
    <t>Notes</t>
  </si>
  <si>
    <t>Jobseekers Allowance claimants in selected cities, 2009 to 2013</t>
  </si>
  <si>
    <t>Claimant count, Department for Work and Pensions</t>
  </si>
  <si>
    <t>2008-2013</t>
  </si>
  <si>
    <t>Selected local authority districits</t>
  </si>
  <si>
    <t>Claimants of Jobseeker's Allowance</t>
  </si>
  <si>
    <t>www.nomisweb.co.uk</t>
  </si>
  <si>
    <t>The attached chart shows the number of Jobseeker's Allowance claimants in local authorities with similar characteristics to Oxford.</t>
  </si>
  <si>
    <t>The chart has been indexed with August 2009 = 100.  This is in order that the change in claimant levels across the different areas can be assessed against each other.</t>
  </si>
  <si>
    <t>August 2009 was chosen as all these local authorities had a peak in claims in or around that month.  The chart shows how JSA claims have changed since that time.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</si>
</sst>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mm\ yyyy"/>
    <numFmt numFmtId="173" formatCode="#,##0.0"/>
  </numFmts>
  <fonts count="7">
    <font>
      <sz val="10"/>
      <name val="Arial"/>
      <family val="0"/>
    </font>
    <font>
      <sz val="10"/>
      <name val="Tahoma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27" applyAlignment="1">
      <alignment horizontal="left" vertical="center"/>
      <protection/>
    </xf>
    <xf numFmtId="0" fontId="0" fillId="0" borderId="0" xfId="26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20" applyAlignment="1">
      <alignment horizontal="center" vertical="center" wrapText="1"/>
      <protection/>
    </xf>
    <xf numFmtId="0" fontId="3" fillId="0" borderId="0" xfId="20" applyAlignment="1">
      <alignment horizontal="left" vertical="center" wrapText="1"/>
      <protection/>
    </xf>
    <xf numFmtId="172" fontId="0" fillId="0" borderId="0" xfId="25" applyNumberFormat="1" applyAlignment="1">
      <alignment horizontal="left" vertical="center"/>
      <protection/>
    </xf>
    <xf numFmtId="3" fontId="0" fillId="0" borderId="0" xfId="0" applyNumberForma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0" fontId="0" fillId="0" borderId="0" xfId="28" applyAlignment="1">
      <alignment horizontal="left"/>
      <protection/>
    </xf>
    <xf numFmtId="0" fontId="0" fillId="0" borderId="0" xfId="26" applyAlignment="1">
      <alignment horizontal="left" vertical="center"/>
      <protection/>
    </xf>
    <xf numFmtId="172" fontId="0" fillId="0" borderId="0" xfId="25" applyNumberFormat="1" applyAlignment="1">
      <alignment horizontal="left" vertical="center"/>
      <protection/>
    </xf>
    <xf numFmtId="0" fontId="0" fillId="0" borderId="0" xfId="28" applyAlignment="1">
      <alignment horizontal="left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22" applyFont="1">
      <alignment/>
      <protection/>
    </xf>
    <xf numFmtId="3" fontId="0" fillId="0" borderId="0" xfId="22" applyNumberFormat="1" applyFont="1">
      <alignment/>
      <protection/>
    </xf>
    <xf numFmtId="0" fontId="0" fillId="0" borderId="0" xfId="0" applyFont="1" applyAlignment="1">
      <alignment/>
    </xf>
    <xf numFmtId="0" fontId="6" fillId="0" borderId="0" xfId="21" applyFont="1" applyAlignment="1">
      <alignment/>
    </xf>
    <xf numFmtId="14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6" fillId="0" borderId="0" xfId="2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a_Total" xfId="19"/>
    <cellStyle name="Headings" xfId="20"/>
    <cellStyle name="Hyperlink" xfId="21"/>
    <cellStyle name="Normal_CoMcharts" xfId="22"/>
    <cellStyle name="Percent" xfId="23"/>
    <cellStyle name="Row_CategoryHeadings" xfId="24"/>
    <cellStyle name="Row_Headings" xfId="25"/>
    <cellStyle name="Source" xfId="26"/>
    <cellStyle name="Table_Name" xfId="27"/>
    <cellStyle name="Warnings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6"/>
          <c:order val="0"/>
          <c:tx>
            <c:strRef>
              <c:f>Indexed!$H$1</c:f>
              <c:strCache>
                <c:ptCount val="1"/>
                <c:pt idx="0">
                  <c:v>Cardiff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Indexed!$H$2:$H$45</c:f>
              <c:numCache>
                <c:ptCount val="44"/>
                <c:pt idx="0">
                  <c:v>100</c:v>
                </c:pt>
                <c:pt idx="1">
                  <c:v>99.33541017653167</c:v>
                </c:pt>
                <c:pt idx="2">
                  <c:v>97.97507788161994</c:v>
                </c:pt>
                <c:pt idx="3">
                  <c:v>97.59086188992731</c:v>
                </c:pt>
                <c:pt idx="4">
                  <c:v>96.12668743509865</c:v>
                </c:pt>
                <c:pt idx="5">
                  <c:v>100.61266874350987</c:v>
                </c:pt>
                <c:pt idx="6">
                  <c:v>102.77258566978193</c:v>
                </c:pt>
                <c:pt idx="7">
                  <c:v>101.49532710280373</c:v>
                </c:pt>
                <c:pt idx="8">
                  <c:v>100.03115264797509</c:v>
                </c:pt>
                <c:pt idx="9">
                  <c:v>97.64278296988577</c:v>
                </c:pt>
                <c:pt idx="10">
                  <c:v>92.6895119418484</c:v>
                </c:pt>
                <c:pt idx="11">
                  <c:v>93.74870197300103</c:v>
                </c:pt>
                <c:pt idx="12">
                  <c:v>96.38629283489097</c:v>
                </c:pt>
                <c:pt idx="13">
                  <c:v>96.35514018691589</c:v>
                </c:pt>
                <c:pt idx="14">
                  <c:v>93.6656282450675</c:v>
                </c:pt>
                <c:pt idx="15">
                  <c:v>95.84631360332295</c:v>
                </c:pt>
                <c:pt idx="16">
                  <c:v>97.331256490135</c:v>
                </c:pt>
                <c:pt idx="17">
                  <c:v>101.17341640706125</c:v>
                </c:pt>
                <c:pt idx="18">
                  <c:v>102.19106957424715</c:v>
                </c:pt>
                <c:pt idx="19">
                  <c:v>102.61682242990655</c:v>
                </c:pt>
                <c:pt idx="20">
                  <c:v>101.55763239875388</c:v>
                </c:pt>
                <c:pt idx="21">
                  <c:v>100.51921079958464</c:v>
                </c:pt>
                <c:pt idx="22">
                  <c:v>100.16614745586708</c:v>
                </c:pt>
                <c:pt idx="23">
                  <c:v>105.59709241952233</c:v>
                </c:pt>
                <c:pt idx="24">
                  <c:v>108.28660436137072</c:v>
                </c:pt>
                <c:pt idx="25">
                  <c:v>109.33541017653168</c:v>
                </c:pt>
                <c:pt idx="26">
                  <c:v>108.54620976116303</c:v>
                </c:pt>
                <c:pt idx="27">
                  <c:v>108.08930425752857</c:v>
                </c:pt>
                <c:pt idx="28">
                  <c:v>107.00934579439252</c:v>
                </c:pt>
                <c:pt idx="29">
                  <c:v>112.03530633437175</c:v>
                </c:pt>
                <c:pt idx="30">
                  <c:v>117.11318795430945</c:v>
                </c:pt>
                <c:pt idx="31">
                  <c:v>116.70820353063345</c:v>
                </c:pt>
                <c:pt idx="32">
                  <c:v>113.49948078920042</c:v>
                </c:pt>
                <c:pt idx="33">
                  <c:v>111.43302180685357</c:v>
                </c:pt>
                <c:pt idx="34">
                  <c:v>110.53997923156803</c:v>
                </c:pt>
                <c:pt idx="35">
                  <c:v>110.79958463136033</c:v>
                </c:pt>
                <c:pt idx="36">
                  <c:v>112.15991692627207</c:v>
                </c:pt>
                <c:pt idx="37">
                  <c:v>112.65835929387332</c:v>
                </c:pt>
                <c:pt idx="38">
                  <c:v>111.39148494288682</c:v>
                </c:pt>
                <c:pt idx="39">
                  <c:v>107.4766355140187</c:v>
                </c:pt>
                <c:pt idx="40">
                  <c:v>106.84319833852544</c:v>
                </c:pt>
                <c:pt idx="41">
                  <c:v>109.81308411214954</c:v>
                </c:pt>
                <c:pt idx="42">
                  <c:v>111.91069574247143</c:v>
                </c:pt>
                <c:pt idx="43">
                  <c:v>110.24922118380063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Indexed!$G$1</c:f>
              <c:strCache>
                <c:ptCount val="1"/>
                <c:pt idx="0">
                  <c:v>Bristol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Indexed!$G$2:$G$45</c:f>
              <c:numCache>
                <c:ptCount val="44"/>
                <c:pt idx="0">
                  <c:v>100</c:v>
                </c:pt>
                <c:pt idx="1">
                  <c:v>98.25323715998957</c:v>
                </c:pt>
                <c:pt idx="2">
                  <c:v>95.69827061788476</c:v>
                </c:pt>
                <c:pt idx="3">
                  <c:v>93.847223429217</c:v>
                </c:pt>
                <c:pt idx="4">
                  <c:v>91.91796297905623</c:v>
                </c:pt>
                <c:pt idx="5">
                  <c:v>97.08872859998262</c:v>
                </c:pt>
                <c:pt idx="6">
                  <c:v>98.39228295819936</c:v>
                </c:pt>
                <c:pt idx="7">
                  <c:v>97.17563222386374</c:v>
                </c:pt>
                <c:pt idx="8">
                  <c:v>95.86338750325889</c:v>
                </c:pt>
                <c:pt idx="9">
                  <c:v>92.74354740592683</c:v>
                </c:pt>
                <c:pt idx="10">
                  <c:v>89.05014339097941</c:v>
                </c:pt>
                <c:pt idx="11">
                  <c:v>88.32884331276615</c:v>
                </c:pt>
                <c:pt idx="12">
                  <c:v>89.22395063874163</c:v>
                </c:pt>
                <c:pt idx="13">
                  <c:v>90.55357608412271</c:v>
                </c:pt>
                <c:pt idx="14">
                  <c:v>91.26618579994786</c:v>
                </c:pt>
                <c:pt idx="15">
                  <c:v>90.43191101068915</c:v>
                </c:pt>
                <c:pt idx="16">
                  <c:v>88.77205179455984</c:v>
                </c:pt>
                <c:pt idx="17">
                  <c:v>93.98626922742679</c:v>
                </c:pt>
                <c:pt idx="18">
                  <c:v>98.85287216476927</c:v>
                </c:pt>
                <c:pt idx="19">
                  <c:v>100.46927956895803</c:v>
                </c:pt>
                <c:pt idx="20">
                  <c:v>99.80881202746154</c:v>
                </c:pt>
                <c:pt idx="21">
                  <c:v>98.44442513252802</c:v>
                </c:pt>
                <c:pt idx="22">
                  <c:v>98.55739984357348</c:v>
                </c:pt>
                <c:pt idx="23">
                  <c:v>102.45937255583557</c:v>
                </c:pt>
                <c:pt idx="24">
                  <c:v>106.98705136004172</c:v>
                </c:pt>
                <c:pt idx="25">
                  <c:v>110.74997827409403</c:v>
                </c:pt>
                <c:pt idx="26">
                  <c:v>107.48240201616409</c:v>
                </c:pt>
                <c:pt idx="27">
                  <c:v>107.21300078213261</c:v>
                </c:pt>
                <c:pt idx="28">
                  <c:v>107.23907186929695</c:v>
                </c:pt>
                <c:pt idx="29">
                  <c:v>112.52281220126878</c:v>
                </c:pt>
                <c:pt idx="30">
                  <c:v>115.46884505083864</c:v>
                </c:pt>
                <c:pt idx="31">
                  <c:v>114.52159555053444</c:v>
                </c:pt>
                <c:pt idx="32">
                  <c:v>112.04484226992267</c:v>
                </c:pt>
                <c:pt idx="33">
                  <c:v>110.3502216042409</c:v>
                </c:pt>
                <c:pt idx="34">
                  <c:v>107.83001651168853</c:v>
                </c:pt>
                <c:pt idx="35">
                  <c:v>108.96845398453114</c:v>
                </c:pt>
                <c:pt idx="36">
                  <c:v>108.6295298513948</c:v>
                </c:pt>
                <c:pt idx="37">
                  <c:v>107.69966107586686</c:v>
                </c:pt>
                <c:pt idx="38">
                  <c:v>107.84739723646477</c:v>
                </c:pt>
                <c:pt idx="39">
                  <c:v>107.22169114452073</c:v>
                </c:pt>
                <c:pt idx="40">
                  <c:v>102.7113930650908</c:v>
                </c:pt>
                <c:pt idx="41">
                  <c:v>104.5885113409229</c:v>
                </c:pt>
                <c:pt idx="42">
                  <c:v>107.40418875467105</c:v>
                </c:pt>
                <c:pt idx="43">
                  <c:v>105.10993308420962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Indexed!$E$1</c:f>
              <c:strCache>
                <c:ptCount val="1"/>
                <c:pt idx="0">
                  <c:v>Slough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Indexed!$E$2:$E$45</c:f>
              <c:numCache>
                <c:ptCount val="44"/>
                <c:pt idx="0">
                  <c:v>100</c:v>
                </c:pt>
                <c:pt idx="1">
                  <c:v>98.87087434858135</c:v>
                </c:pt>
                <c:pt idx="2">
                  <c:v>101.76606832657788</c:v>
                </c:pt>
                <c:pt idx="3">
                  <c:v>96.98899826288361</c:v>
                </c:pt>
                <c:pt idx="4">
                  <c:v>94.18066010422699</c:v>
                </c:pt>
                <c:pt idx="5">
                  <c:v>102.86624203821657</c:v>
                </c:pt>
                <c:pt idx="6">
                  <c:v>102.5767226404169</c:v>
                </c:pt>
                <c:pt idx="7">
                  <c:v>101.88187608569774</c:v>
                </c:pt>
                <c:pt idx="8">
                  <c:v>100.89751013317891</c:v>
                </c:pt>
                <c:pt idx="9">
                  <c:v>95.39664157498552</c:v>
                </c:pt>
                <c:pt idx="10">
                  <c:v>91.19861030689056</c:v>
                </c:pt>
                <c:pt idx="11">
                  <c:v>92.55935147654893</c:v>
                </c:pt>
                <c:pt idx="12">
                  <c:v>91.89345686160972</c:v>
                </c:pt>
                <c:pt idx="13">
                  <c:v>92.67515923566879</c:v>
                </c:pt>
                <c:pt idx="14">
                  <c:v>90.79328314997105</c:v>
                </c:pt>
                <c:pt idx="15">
                  <c:v>88.96931094383324</c:v>
                </c:pt>
                <c:pt idx="16">
                  <c:v>86.65315576143601</c:v>
                </c:pt>
                <c:pt idx="17">
                  <c:v>90.64852345107121</c:v>
                </c:pt>
                <c:pt idx="18">
                  <c:v>93.80428488708743</c:v>
                </c:pt>
                <c:pt idx="19">
                  <c:v>96.52576722640417</c:v>
                </c:pt>
                <c:pt idx="20">
                  <c:v>96.40995946728431</c:v>
                </c:pt>
                <c:pt idx="21">
                  <c:v>95.33873769542559</c:v>
                </c:pt>
                <c:pt idx="22">
                  <c:v>92.73306311522872</c:v>
                </c:pt>
                <c:pt idx="23">
                  <c:v>94.23856398378692</c:v>
                </c:pt>
                <c:pt idx="24">
                  <c:v>96.40995946728431</c:v>
                </c:pt>
                <c:pt idx="25">
                  <c:v>99.7394325419803</c:v>
                </c:pt>
                <c:pt idx="26">
                  <c:v>96.4968152866242</c:v>
                </c:pt>
                <c:pt idx="27">
                  <c:v>96.32310364794441</c:v>
                </c:pt>
                <c:pt idx="28">
                  <c:v>96.38100752750435</c:v>
                </c:pt>
                <c:pt idx="29">
                  <c:v>98.08917197452229</c:v>
                </c:pt>
                <c:pt idx="30">
                  <c:v>100.31847133757962</c:v>
                </c:pt>
                <c:pt idx="31">
                  <c:v>99.56572090330053</c:v>
                </c:pt>
                <c:pt idx="32">
                  <c:v>99.07353792704112</c:v>
                </c:pt>
                <c:pt idx="33">
                  <c:v>97.24956572090329</c:v>
                </c:pt>
                <c:pt idx="34">
                  <c:v>97.27851766068326</c:v>
                </c:pt>
                <c:pt idx="35">
                  <c:v>95.68616097278517</c:v>
                </c:pt>
                <c:pt idx="36">
                  <c:v>97.45222929936305</c:v>
                </c:pt>
                <c:pt idx="37">
                  <c:v>96.61262304574406</c:v>
                </c:pt>
                <c:pt idx="38">
                  <c:v>97.36537348002317</c:v>
                </c:pt>
                <c:pt idx="39">
                  <c:v>98.20497973364215</c:v>
                </c:pt>
                <c:pt idx="40">
                  <c:v>97.1627099015634</c:v>
                </c:pt>
                <c:pt idx="41">
                  <c:v>100.92646207295888</c:v>
                </c:pt>
                <c:pt idx="42">
                  <c:v>102.89519397799654</c:v>
                </c:pt>
                <c:pt idx="43">
                  <c:v>100.89751013317891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Indexed!$J$1</c:f>
              <c:strCache>
                <c:ptCount val="1"/>
                <c:pt idx="0">
                  <c:v>Oxford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Indexed!$J$2:$J$45</c:f>
              <c:numCache>
                <c:ptCount val="44"/>
                <c:pt idx="0">
                  <c:v>100</c:v>
                </c:pt>
                <c:pt idx="1">
                  <c:v>100.38394415357766</c:v>
                </c:pt>
                <c:pt idx="2">
                  <c:v>97.66143106457243</c:v>
                </c:pt>
                <c:pt idx="3">
                  <c:v>97.97556719022687</c:v>
                </c:pt>
                <c:pt idx="4">
                  <c:v>95.28795811518324</c:v>
                </c:pt>
                <c:pt idx="5">
                  <c:v>103.00174520069807</c:v>
                </c:pt>
                <c:pt idx="6">
                  <c:v>100.83769633507853</c:v>
                </c:pt>
                <c:pt idx="7">
                  <c:v>98.60383944153578</c:v>
                </c:pt>
                <c:pt idx="8">
                  <c:v>101.04712041884815</c:v>
                </c:pt>
                <c:pt idx="9">
                  <c:v>91.37870855148343</c:v>
                </c:pt>
                <c:pt idx="10">
                  <c:v>89.14485165794066</c:v>
                </c:pt>
                <c:pt idx="11">
                  <c:v>88.8307155322862</c:v>
                </c:pt>
                <c:pt idx="12">
                  <c:v>89.28446771378708</c:v>
                </c:pt>
                <c:pt idx="13">
                  <c:v>91.41361256544502</c:v>
                </c:pt>
                <c:pt idx="14">
                  <c:v>91.30890052356021</c:v>
                </c:pt>
                <c:pt idx="15">
                  <c:v>91.7975567190227</c:v>
                </c:pt>
                <c:pt idx="16">
                  <c:v>90.6108202443281</c:v>
                </c:pt>
                <c:pt idx="17">
                  <c:v>91.9022687609075</c:v>
                </c:pt>
                <c:pt idx="18">
                  <c:v>96.8586387434555</c:v>
                </c:pt>
                <c:pt idx="19">
                  <c:v>96.75392670157068</c:v>
                </c:pt>
                <c:pt idx="20">
                  <c:v>95.6020942408377</c:v>
                </c:pt>
                <c:pt idx="21">
                  <c:v>96.02094240837697</c:v>
                </c:pt>
                <c:pt idx="22">
                  <c:v>96.47469458987784</c:v>
                </c:pt>
                <c:pt idx="23">
                  <c:v>99.09249563699825</c:v>
                </c:pt>
                <c:pt idx="24">
                  <c:v>99.82547993019197</c:v>
                </c:pt>
                <c:pt idx="25">
                  <c:v>97.66143106457243</c:v>
                </c:pt>
                <c:pt idx="26">
                  <c:v>95.5671902268761</c:v>
                </c:pt>
                <c:pt idx="27">
                  <c:v>96.02094240837697</c:v>
                </c:pt>
                <c:pt idx="28">
                  <c:v>95.32286212914485</c:v>
                </c:pt>
                <c:pt idx="29">
                  <c:v>96.05584642233856</c:v>
                </c:pt>
                <c:pt idx="30">
                  <c:v>100.6282722513089</c:v>
                </c:pt>
                <c:pt idx="31">
                  <c:v>98.28970331588133</c:v>
                </c:pt>
                <c:pt idx="32">
                  <c:v>93.22862129144852</c:v>
                </c:pt>
                <c:pt idx="33">
                  <c:v>89.66841186736475</c:v>
                </c:pt>
                <c:pt idx="34">
                  <c:v>88.55148342059337</c:v>
                </c:pt>
                <c:pt idx="35">
                  <c:v>86.03839441535777</c:v>
                </c:pt>
                <c:pt idx="36">
                  <c:v>82.96684118673647</c:v>
                </c:pt>
                <c:pt idx="37">
                  <c:v>80.76788830715532</c:v>
                </c:pt>
                <c:pt idx="38">
                  <c:v>80.31413612565444</c:v>
                </c:pt>
                <c:pt idx="39">
                  <c:v>80.52356020942409</c:v>
                </c:pt>
                <c:pt idx="40">
                  <c:v>83.1064572425829</c:v>
                </c:pt>
                <c:pt idx="41">
                  <c:v>84.99127399650959</c:v>
                </c:pt>
                <c:pt idx="42">
                  <c:v>89.04013961605585</c:v>
                </c:pt>
                <c:pt idx="43">
                  <c:v>88.48167539267016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Indexed!$F$1</c:f>
              <c:strCache>
                <c:ptCount val="1"/>
                <c:pt idx="0">
                  <c:v>Southampton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Indexed!$F$2:$F$45</c:f>
              <c:numCache>
                <c:ptCount val="44"/>
                <c:pt idx="0">
                  <c:v>100</c:v>
                </c:pt>
                <c:pt idx="1">
                  <c:v>97.58929883874761</c:v>
                </c:pt>
                <c:pt idx="2">
                  <c:v>97.1189181243569</c:v>
                </c:pt>
                <c:pt idx="3">
                  <c:v>99.26503013376453</c:v>
                </c:pt>
                <c:pt idx="4">
                  <c:v>98.35366749963251</c:v>
                </c:pt>
                <c:pt idx="5">
                  <c:v>102.79288549169483</c:v>
                </c:pt>
                <c:pt idx="6">
                  <c:v>95.47258562398942</c:v>
                </c:pt>
                <c:pt idx="7">
                  <c:v>91.5037483463178</c:v>
                </c:pt>
                <c:pt idx="8">
                  <c:v>86.53535205056593</c:v>
                </c:pt>
                <c:pt idx="9">
                  <c:v>83.40438042040277</c:v>
                </c:pt>
                <c:pt idx="10">
                  <c:v>76.43686608849038</c:v>
                </c:pt>
                <c:pt idx="11">
                  <c:v>75.23151550786417</c:v>
                </c:pt>
                <c:pt idx="12">
                  <c:v>75.48140526238424</c:v>
                </c:pt>
                <c:pt idx="13">
                  <c:v>74.07026311921211</c:v>
                </c:pt>
                <c:pt idx="14">
                  <c:v>70.96869028369836</c:v>
                </c:pt>
                <c:pt idx="15">
                  <c:v>69.68984271644862</c:v>
                </c:pt>
                <c:pt idx="16">
                  <c:v>72.05644568572689</c:v>
                </c:pt>
                <c:pt idx="17">
                  <c:v>76.59855945906217</c:v>
                </c:pt>
                <c:pt idx="18">
                  <c:v>80.69969131265619</c:v>
                </c:pt>
                <c:pt idx="19">
                  <c:v>81.09657504042335</c:v>
                </c:pt>
                <c:pt idx="20">
                  <c:v>82.91930030868735</c:v>
                </c:pt>
                <c:pt idx="21">
                  <c:v>82.7135087461414</c:v>
                </c:pt>
                <c:pt idx="22">
                  <c:v>78.81816845509334</c:v>
                </c:pt>
                <c:pt idx="23">
                  <c:v>78.77407026311921</c:v>
                </c:pt>
                <c:pt idx="24">
                  <c:v>82.03733646920476</c:v>
                </c:pt>
                <c:pt idx="25">
                  <c:v>82.94869910333676</c:v>
                </c:pt>
                <c:pt idx="26">
                  <c:v>84.41863883580774</c:v>
                </c:pt>
                <c:pt idx="27">
                  <c:v>84.10995149198884</c:v>
                </c:pt>
                <c:pt idx="28">
                  <c:v>84.21284727326179</c:v>
                </c:pt>
                <c:pt idx="29">
                  <c:v>86.28546229604586</c:v>
                </c:pt>
                <c:pt idx="30">
                  <c:v>90.32779656034103</c:v>
                </c:pt>
                <c:pt idx="31">
                  <c:v>91.6654417168896</c:v>
                </c:pt>
                <c:pt idx="32">
                  <c:v>83.63957077759811</c:v>
                </c:pt>
                <c:pt idx="33">
                  <c:v>83.4484786123769</c:v>
                </c:pt>
                <c:pt idx="34">
                  <c:v>79.95002204909599</c:v>
                </c:pt>
                <c:pt idx="35">
                  <c:v>78.81816845509334</c:v>
                </c:pt>
                <c:pt idx="36">
                  <c:v>79.74423048655005</c:v>
                </c:pt>
                <c:pt idx="37">
                  <c:v>78.5976774952227</c:v>
                </c:pt>
                <c:pt idx="38">
                  <c:v>76.36336910186682</c:v>
                </c:pt>
                <c:pt idx="39">
                  <c:v>77.17183595472585</c:v>
                </c:pt>
                <c:pt idx="40">
                  <c:v>77.5540202851683</c:v>
                </c:pt>
                <c:pt idx="41">
                  <c:v>82.9927972953109</c:v>
                </c:pt>
                <c:pt idx="42">
                  <c:v>84.43333823313243</c:v>
                </c:pt>
                <c:pt idx="43">
                  <c:v>84.12465088931353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Indexed!$B$1</c:f>
              <c:strCache>
                <c:ptCount val="1"/>
                <c:pt idx="0">
                  <c:v>Cambridge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Indexed!$B$2:$B$45</c:f>
              <c:numCache>
                <c:ptCount val="44"/>
                <c:pt idx="0">
                  <c:v>100</c:v>
                </c:pt>
                <c:pt idx="1">
                  <c:v>99.49647532729104</c:v>
                </c:pt>
                <c:pt idx="2">
                  <c:v>101.15810674723062</c:v>
                </c:pt>
                <c:pt idx="3">
                  <c:v>96.67673716012085</c:v>
                </c:pt>
                <c:pt idx="4">
                  <c:v>96.62638469284995</c:v>
                </c:pt>
                <c:pt idx="5">
                  <c:v>96.52567975830816</c:v>
                </c:pt>
                <c:pt idx="6">
                  <c:v>96.72708962739173</c:v>
                </c:pt>
                <c:pt idx="7">
                  <c:v>95.9718026183283</c:v>
                </c:pt>
                <c:pt idx="8">
                  <c:v>94.10876132930514</c:v>
                </c:pt>
                <c:pt idx="9">
                  <c:v>91.59113796576032</c:v>
                </c:pt>
                <c:pt idx="10">
                  <c:v>88.51963746223565</c:v>
                </c:pt>
                <c:pt idx="11">
                  <c:v>86.65659617321249</c:v>
                </c:pt>
                <c:pt idx="12">
                  <c:v>85.3474320241692</c:v>
                </c:pt>
                <c:pt idx="13">
                  <c:v>86.404833836858</c:v>
                </c:pt>
                <c:pt idx="14">
                  <c:v>85.54884189325277</c:v>
                </c:pt>
                <c:pt idx="15">
                  <c:v>83.13192346424975</c:v>
                </c:pt>
                <c:pt idx="16">
                  <c:v>82.527693856999</c:v>
                </c:pt>
                <c:pt idx="17">
                  <c:v>86.90835850956698</c:v>
                </c:pt>
                <c:pt idx="18">
                  <c:v>89.1742195367573</c:v>
                </c:pt>
                <c:pt idx="19">
                  <c:v>86.75730110775429</c:v>
                </c:pt>
                <c:pt idx="20">
                  <c:v>87.16012084592145</c:v>
                </c:pt>
                <c:pt idx="21">
                  <c:v>83.53474320241692</c:v>
                </c:pt>
                <c:pt idx="22">
                  <c:v>85.1963746223565</c:v>
                </c:pt>
                <c:pt idx="23">
                  <c:v>85.54884189325277</c:v>
                </c:pt>
                <c:pt idx="24">
                  <c:v>87.36153071500503</c:v>
                </c:pt>
                <c:pt idx="25">
                  <c:v>88.67069486404834</c:v>
                </c:pt>
                <c:pt idx="26">
                  <c:v>90.18126888217523</c:v>
                </c:pt>
                <c:pt idx="27">
                  <c:v>86.3544813695871</c:v>
                </c:pt>
                <c:pt idx="28">
                  <c:v>84.49144008056395</c:v>
                </c:pt>
                <c:pt idx="29">
                  <c:v>89.57703927492447</c:v>
                </c:pt>
                <c:pt idx="30">
                  <c:v>93.10171198388721</c:v>
                </c:pt>
                <c:pt idx="31">
                  <c:v>92.14501510574019</c:v>
                </c:pt>
                <c:pt idx="32">
                  <c:v>89.57703927492447</c:v>
                </c:pt>
                <c:pt idx="33">
                  <c:v>86.5055387713998</c:v>
                </c:pt>
                <c:pt idx="34">
                  <c:v>84.03826787512588</c:v>
                </c:pt>
                <c:pt idx="35">
                  <c:v>86.6062437059416</c:v>
                </c:pt>
                <c:pt idx="36">
                  <c:v>84.74320241691842</c:v>
                </c:pt>
                <c:pt idx="37">
                  <c:v>85.2467270896274</c:v>
                </c:pt>
                <c:pt idx="38">
                  <c:v>84.89425981873111</c:v>
                </c:pt>
                <c:pt idx="39">
                  <c:v>83.13192346424975</c:v>
                </c:pt>
                <c:pt idx="40">
                  <c:v>82.82980866062437</c:v>
                </c:pt>
                <c:pt idx="41">
                  <c:v>84.44108761329305</c:v>
                </c:pt>
                <c:pt idx="42">
                  <c:v>84.59214501510573</c:v>
                </c:pt>
                <c:pt idx="43">
                  <c:v>83.68580060422961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Indexed!$D$1</c:f>
              <c:strCache>
                <c:ptCount val="1"/>
                <c:pt idx="0">
                  <c:v>Reading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Indexed!$D$2:$D$45</c:f>
              <c:numCache>
                <c:ptCount val="44"/>
                <c:pt idx="0">
                  <c:v>100</c:v>
                </c:pt>
                <c:pt idx="1">
                  <c:v>95.3853046594982</c:v>
                </c:pt>
                <c:pt idx="2">
                  <c:v>98.99193548387096</c:v>
                </c:pt>
                <c:pt idx="3">
                  <c:v>91.86827956989248</c:v>
                </c:pt>
                <c:pt idx="4">
                  <c:v>89.00089605734766</c:v>
                </c:pt>
                <c:pt idx="5">
                  <c:v>93.97401433691756</c:v>
                </c:pt>
                <c:pt idx="6">
                  <c:v>94.39964157706093</c:v>
                </c:pt>
                <c:pt idx="7">
                  <c:v>93.41397849462365</c:v>
                </c:pt>
                <c:pt idx="8">
                  <c:v>91.33064516129032</c:v>
                </c:pt>
                <c:pt idx="9">
                  <c:v>88.44086021505376</c:v>
                </c:pt>
                <c:pt idx="10">
                  <c:v>84.94623655913979</c:v>
                </c:pt>
                <c:pt idx="11">
                  <c:v>84.69982078853047</c:v>
                </c:pt>
                <c:pt idx="12">
                  <c:v>84.1173835125448</c:v>
                </c:pt>
                <c:pt idx="13">
                  <c:v>83.08691756272401</c:v>
                </c:pt>
                <c:pt idx="14">
                  <c:v>80.46594982078852</c:v>
                </c:pt>
                <c:pt idx="15">
                  <c:v>78.44982078853047</c:v>
                </c:pt>
                <c:pt idx="16">
                  <c:v>77.19534050179212</c:v>
                </c:pt>
                <c:pt idx="17">
                  <c:v>81.47401433691756</c:v>
                </c:pt>
                <c:pt idx="18">
                  <c:v>82.97491039426524</c:v>
                </c:pt>
                <c:pt idx="19">
                  <c:v>84.87903225806451</c:v>
                </c:pt>
                <c:pt idx="20">
                  <c:v>82.68369175627241</c:v>
                </c:pt>
                <c:pt idx="21">
                  <c:v>80.331541218638</c:v>
                </c:pt>
                <c:pt idx="22">
                  <c:v>79.07706093189965</c:v>
                </c:pt>
                <c:pt idx="23">
                  <c:v>82.168458781362</c:v>
                </c:pt>
                <c:pt idx="24">
                  <c:v>85.01344086021506</c:v>
                </c:pt>
                <c:pt idx="25">
                  <c:v>83.93817204301075</c:v>
                </c:pt>
                <c:pt idx="26">
                  <c:v>82.45967741935483</c:v>
                </c:pt>
                <c:pt idx="27">
                  <c:v>82.01164874551972</c:v>
                </c:pt>
                <c:pt idx="28">
                  <c:v>81.6084229390681</c:v>
                </c:pt>
                <c:pt idx="29">
                  <c:v>85.05824372759857</c:v>
                </c:pt>
                <c:pt idx="30">
                  <c:v>87.36559139784946</c:v>
                </c:pt>
                <c:pt idx="31">
                  <c:v>86.89516129032258</c:v>
                </c:pt>
                <c:pt idx="32">
                  <c:v>85.08064516129032</c:v>
                </c:pt>
                <c:pt idx="33">
                  <c:v>83.71415770609319</c:v>
                </c:pt>
                <c:pt idx="34">
                  <c:v>82.25806451612904</c:v>
                </c:pt>
                <c:pt idx="35">
                  <c:v>82.86290322580645</c:v>
                </c:pt>
                <c:pt idx="36">
                  <c:v>83.53494623655914</c:v>
                </c:pt>
                <c:pt idx="37">
                  <c:v>82.59408602150538</c:v>
                </c:pt>
                <c:pt idx="38">
                  <c:v>81.49641577060932</c:v>
                </c:pt>
                <c:pt idx="39">
                  <c:v>82.39247311827957</c:v>
                </c:pt>
                <c:pt idx="40">
                  <c:v>80.331541218638</c:v>
                </c:pt>
                <c:pt idx="41">
                  <c:v>81.78763440860214</c:v>
                </c:pt>
                <c:pt idx="42">
                  <c:v>82.77329749103941</c:v>
                </c:pt>
                <c:pt idx="43">
                  <c:v>81.56362007168458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Indexed!$C$1</c:f>
              <c:strCache>
                <c:ptCount val="1"/>
                <c:pt idx="0">
                  <c:v>Milton Keynes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Indexed!$A$2:$A$45</c:f>
              <c:strCache>
                <c:ptCount val="44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  <c:pt idx="25">
                  <c:v>40787</c:v>
                </c:pt>
                <c:pt idx="26">
                  <c:v>40817</c:v>
                </c:pt>
                <c:pt idx="27">
                  <c:v>40848</c:v>
                </c:pt>
                <c:pt idx="28">
                  <c:v>40878</c:v>
                </c:pt>
                <c:pt idx="29">
                  <c:v>40909</c:v>
                </c:pt>
                <c:pt idx="30">
                  <c:v>40940</c:v>
                </c:pt>
                <c:pt idx="31">
                  <c:v>40969</c:v>
                </c:pt>
                <c:pt idx="32">
                  <c:v>41000</c:v>
                </c:pt>
                <c:pt idx="33">
                  <c:v>41030</c:v>
                </c:pt>
                <c:pt idx="34">
                  <c:v>41061</c:v>
                </c:pt>
                <c:pt idx="35">
                  <c:v>41091</c:v>
                </c:pt>
                <c:pt idx="36">
                  <c:v>41122</c:v>
                </c:pt>
                <c:pt idx="37">
                  <c:v>41153</c:v>
                </c:pt>
                <c:pt idx="38">
                  <c:v>41183</c:v>
                </c:pt>
                <c:pt idx="39">
                  <c:v>41214</c:v>
                </c:pt>
                <c:pt idx="40">
                  <c:v>41244</c:v>
                </c:pt>
                <c:pt idx="41">
                  <c:v>41275</c:v>
                </c:pt>
                <c:pt idx="42">
                  <c:v>41306</c:v>
                </c:pt>
                <c:pt idx="43">
                  <c:v>41334</c:v>
                </c:pt>
              </c:strCache>
            </c:strRef>
          </c:cat>
          <c:val>
            <c:numRef>
              <c:f>Indexed!$C$2:$C$45</c:f>
              <c:numCache>
                <c:ptCount val="44"/>
                <c:pt idx="0">
                  <c:v>100</c:v>
                </c:pt>
                <c:pt idx="1">
                  <c:v>99.73322662398293</c:v>
                </c:pt>
                <c:pt idx="2">
                  <c:v>97.23889555822329</c:v>
                </c:pt>
                <c:pt idx="3">
                  <c:v>95.33146591970122</c:v>
                </c:pt>
                <c:pt idx="4">
                  <c:v>90.96972122182207</c:v>
                </c:pt>
                <c:pt idx="5">
                  <c:v>100.56022408963585</c:v>
                </c:pt>
                <c:pt idx="6">
                  <c:v>98.26597305588902</c:v>
                </c:pt>
                <c:pt idx="7">
                  <c:v>97.13218620781646</c:v>
                </c:pt>
                <c:pt idx="8">
                  <c:v>97.45231425903694</c:v>
                </c:pt>
                <c:pt idx="9">
                  <c:v>89.6358543417367</c:v>
                </c:pt>
                <c:pt idx="10">
                  <c:v>85.63425370148059</c:v>
                </c:pt>
                <c:pt idx="11">
                  <c:v>85.44751233826864</c:v>
                </c:pt>
                <c:pt idx="12">
                  <c:v>84.52714419100974</c:v>
                </c:pt>
                <c:pt idx="13">
                  <c:v>82.47298919567827</c:v>
                </c:pt>
                <c:pt idx="14">
                  <c:v>76.57729758570095</c:v>
                </c:pt>
                <c:pt idx="15">
                  <c:v>74.2563692143524</c:v>
                </c:pt>
                <c:pt idx="16">
                  <c:v>73.01587301587301</c:v>
                </c:pt>
                <c:pt idx="17">
                  <c:v>78.35134053621448</c:v>
                </c:pt>
                <c:pt idx="18">
                  <c:v>84.87394957983193</c:v>
                </c:pt>
                <c:pt idx="19">
                  <c:v>87.6217153528078</c:v>
                </c:pt>
                <c:pt idx="20">
                  <c:v>86.59463785514205</c:v>
                </c:pt>
                <c:pt idx="21">
                  <c:v>84.71388555422169</c:v>
                </c:pt>
                <c:pt idx="22">
                  <c:v>82.16619981325863</c:v>
                </c:pt>
                <c:pt idx="23">
                  <c:v>85.00733626784047</c:v>
                </c:pt>
                <c:pt idx="24">
                  <c:v>87.24823262638388</c:v>
                </c:pt>
                <c:pt idx="25">
                  <c:v>88.04855275443511</c:v>
                </c:pt>
                <c:pt idx="26">
                  <c:v>86.70134720554888</c:v>
                </c:pt>
                <c:pt idx="27">
                  <c:v>84.06029078297986</c:v>
                </c:pt>
                <c:pt idx="28">
                  <c:v>82.13952247565693</c:v>
                </c:pt>
                <c:pt idx="29">
                  <c:v>86.63465386154462</c:v>
                </c:pt>
                <c:pt idx="30">
                  <c:v>90.07603041216487</c:v>
                </c:pt>
                <c:pt idx="31">
                  <c:v>89.70254768574097</c:v>
                </c:pt>
                <c:pt idx="32">
                  <c:v>88.60877684407096</c:v>
                </c:pt>
                <c:pt idx="33">
                  <c:v>86.64799253034548</c:v>
                </c:pt>
                <c:pt idx="34">
                  <c:v>84.72722422302255</c:v>
                </c:pt>
                <c:pt idx="35">
                  <c:v>83.36668000533547</c:v>
                </c:pt>
                <c:pt idx="36">
                  <c:v>83.43337334933973</c:v>
                </c:pt>
                <c:pt idx="37">
                  <c:v>79.25837001467254</c:v>
                </c:pt>
                <c:pt idx="38">
                  <c:v>76.5906362545018</c:v>
                </c:pt>
                <c:pt idx="39">
                  <c:v>72.9625183406696</c:v>
                </c:pt>
                <c:pt idx="40">
                  <c:v>68.14725890356142</c:v>
                </c:pt>
                <c:pt idx="41">
                  <c:v>73.02921168467387</c:v>
                </c:pt>
                <c:pt idx="42">
                  <c:v>79.88528744831265</c:v>
                </c:pt>
                <c:pt idx="43">
                  <c:v>80.4455115379485</c:v>
                </c:pt>
              </c:numCache>
            </c:numRef>
          </c:val>
          <c:smooth val="0"/>
        </c:ser>
        <c:axId val="12345928"/>
        <c:axId val="44004489"/>
      </c:lineChart>
      <c:date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auto val="0"/>
        <c:noMultiLvlLbl val="0"/>
      </c:dateAx>
      <c:valAx>
        <c:axId val="44004489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345928"/>
        <c:crossesAt val="1"/>
        <c:crossBetween val="between"/>
        <c:dispUnits/>
        <c:majorUnit val="20"/>
      </c:valAx>
      <c:spPr>
        <a:solidFill>
          <a:srgbClr val="000000"/>
        </a:solidFill>
        <a:ln w="3175">
          <a:noFill/>
        </a:ln>
      </c:spPr>
    </c:plotArea>
    <c:legend>
      <c:legendPos val="r"/>
      <c:layout/>
      <c:overlay val="0"/>
      <c:spPr>
        <a:solidFill>
          <a:srgbClr val="000000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0.37375</cdr:y>
    </cdr:from>
    <cdr:to>
      <cdr:x>0.2055</cdr:x>
      <cdr:y>0.41475</cdr:y>
    </cdr:to>
    <cdr:sp>
      <cdr:nvSpPr>
        <cdr:cNvPr id="1" name="TextBox 2"/>
        <cdr:cNvSpPr txBox="1">
          <a:spLocks noChangeArrowheads="1"/>
        </cdr:cNvSpPr>
      </cdr:nvSpPr>
      <cdr:spPr>
        <a:xfrm>
          <a:off x="209550" y="2133600"/>
          <a:ext cx="1704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100 = August 2009</a:t>
          </a:r>
        </a:p>
      </cdr:txBody>
    </cdr:sp>
  </cdr:relSizeAnchor>
  <cdr:relSizeAnchor xmlns:cdr="http://schemas.openxmlformats.org/drawingml/2006/chartDrawing">
    <cdr:from>
      <cdr:x>0.03275</cdr:x>
      <cdr:y>0.0675</cdr:y>
    </cdr:from>
    <cdr:to>
      <cdr:x>0.8205</cdr:x>
      <cdr:y>0.1075</cdr:y>
    </cdr:to>
    <cdr:sp>
      <cdr:nvSpPr>
        <cdr:cNvPr id="2" name="TextBox 4"/>
        <cdr:cNvSpPr txBox="1">
          <a:spLocks noChangeArrowheads="1"/>
        </cdr:cNvSpPr>
      </cdr:nvSpPr>
      <cdr:spPr>
        <a:xfrm>
          <a:off x="295275" y="381000"/>
          <a:ext cx="7334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Claimants of Jobseeker's Allowance to March 2013 in selected cities, indexed to August 2009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hyperlink" Target="http://www.nomisweb.co.u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36" sqref="B36"/>
    </sheetView>
  </sheetViews>
  <sheetFormatPr defaultColWidth="9.140625" defaultRowHeight="12.75"/>
  <cols>
    <col min="1" max="1" width="21.28125" style="0" customWidth="1"/>
    <col min="2" max="2" width="15.421875" style="0" customWidth="1"/>
  </cols>
  <sheetData>
    <row r="1" spans="1:5" s="15" customFormat="1" ht="12.75">
      <c r="A1" s="14" t="s">
        <v>43</v>
      </c>
      <c r="E1" s="16"/>
    </row>
    <row r="2" spans="1:5" s="15" customFormat="1" ht="12.75">
      <c r="A2" s="17" t="s">
        <v>32</v>
      </c>
      <c r="B2" s="17" t="s">
        <v>33</v>
      </c>
      <c r="E2" s="16"/>
    </row>
    <row r="3" spans="1:5" s="15" customFormat="1" ht="12.75">
      <c r="A3" s="17" t="s">
        <v>34</v>
      </c>
      <c r="B3" s="18" t="s">
        <v>35</v>
      </c>
      <c r="E3" s="16"/>
    </row>
    <row r="4" spans="1:5" s="15" customFormat="1" ht="12.75">
      <c r="A4" s="17" t="s">
        <v>36</v>
      </c>
      <c r="B4" s="19">
        <v>41404</v>
      </c>
      <c r="E4" s="16"/>
    </row>
    <row r="5" spans="1:5" s="15" customFormat="1" ht="12.75">
      <c r="A5" s="17" t="s">
        <v>37</v>
      </c>
      <c r="B5" t="s">
        <v>44</v>
      </c>
      <c r="E5" s="16"/>
    </row>
    <row r="6" spans="1:5" s="15" customFormat="1" ht="12.75">
      <c r="A6" s="17" t="s">
        <v>38</v>
      </c>
      <c r="B6" s="17" t="s">
        <v>45</v>
      </c>
      <c r="E6" s="16"/>
    </row>
    <row r="7" spans="1:5" s="15" customFormat="1" ht="12.75">
      <c r="A7" s="17" t="s">
        <v>39</v>
      </c>
      <c r="B7" s="17" t="s">
        <v>46</v>
      </c>
      <c r="E7" s="16"/>
    </row>
    <row r="8" spans="1:5" s="15" customFormat="1" ht="12.75">
      <c r="A8" s="17" t="s">
        <v>40</v>
      </c>
      <c r="B8" s="17" t="s">
        <v>47</v>
      </c>
      <c r="E8" s="16"/>
    </row>
    <row r="9" spans="1:5" s="15" customFormat="1" ht="12.75">
      <c r="A9" s="17" t="s">
        <v>41</v>
      </c>
      <c r="B9" s="21" t="s">
        <v>48</v>
      </c>
      <c r="E9" s="16"/>
    </row>
    <row r="10" spans="1:3" ht="12.75">
      <c r="A10" t="s">
        <v>42</v>
      </c>
      <c r="B10" s="17" t="s">
        <v>49</v>
      </c>
      <c r="C10" s="20"/>
    </row>
    <row r="11" spans="2:3" ht="12.75">
      <c r="B11" s="17" t="s">
        <v>50</v>
      </c>
      <c r="C11" s="20"/>
    </row>
    <row r="12" spans="2:3" ht="12.75">
      <c r="B12" s="17" t="s">
        <v>51</v>
      </c>
      <c r="C12" s="20"/>
    </row>
  </sheetData>
  <hyperlinks>
    <hyperlink ref="B3" r:id="rId1" display="mfransham@oxford.gov.uk / 01865 252797"/>
    <hyperlink ref="B9" r:id="rId2" display="www.nomisweb.co.uk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N5" sqref="N5"/>
    </sheetView>
  </sheetViews>
  <sheetFormatPr defaultColWidth="9.140625" defaultRowHeight="12.75"/>
  <cols>
    <col min="1" max="1" width="14.7109375" style="0" bestFit="1" customWidth="1"/>
    <col min="2" max="2" width="11.7109375" style="0" customWidth="1"/>
  </cols>
  <sheetData>
    <row r="1" spans="2:12" ht="25.5">
      <c r="B1" s="4" t="s">
        <v>23</v>
      </c>
      <c r="C1" s="4" t="s">
        <v>24</v>
      </c>
      <c r="D1" s="4" t="s">
        <v>25</v>
      </c>
      <c r="E1" s="4" t="s">
        <v>26</v>
      </c>
      <c r="F1" s="4" t="s">
        <v>27</v>
      </c>
      <c r="G1" s="13" t="s">
        <v>31</v>
      </c>
      <c r="H1" s="4" t="s">
        <v>28</v>
      </c>
      <c r="I1" s="4" t="s">
        <v>21</v>
      </c>
      <c r="J1" s="4" t="s">
        <v>29</v>
      </c>
      <c r="K1" s="4" t="s">
        <v>30</v>
      </c>
      <c r="L1" s="4" t="s">
        <v>22</v>
      </c>
    </row>
    <row r="2" spans="1:12" ht="12.75">
      <c r="A2" s="6">
        <v>40026</v>
      </c>
      <c r="B2">
        <f>Counts!B28/Counts!B$28*100</f>
        <v>100</v>
      </c>
      <c r="C2">
        <f>Counts!C28/Counts!C$28*100</f>
        <v>100</v>
      </c>
      <c r="D2">
        <f>Counts!D28/Counts!D$28*100</f>
        <v>100</v>
      </c>
      <c r="E2">
        <f>Counts!E28/Counts!E$28*100</f>
        <v>100</v>
      </c>
      <c r="F2">
        <f>Counts!F28/Counts!F$28*100</f>
        <v>100</v>
      </c>
      <c r="G2">
        <f>Counts!G28/Counts!G$28*100</f>
        <v>100</v>
      </c>
      <c r="H2">
        <f>Counts!H28/Counts!H$28*100</f>
        <v>100</v>
      </c>
      <c r="I2">
        <f>Counts!I28/Counts!I$28*100</f>
        <v>100</v>
      </c>
      <c r="J2">
        <f>Counts!J28/Counts!J$28*100</f>
        <v>100</v>
      </c>
      <c r="K2">
        <f>Counts!K28/Counts!K$28*100</f>
        <v>100</v>
      </c>
      <c r="L2">
        <f>Counts!L28/Counts!L$28*100</f>
        <v>100</v>
      </c>
    </row>
    <row r="3" spans="1:12" ht="12.75">
      <c r="A3" s="6">
        <v>40057</v>
      </c>
      <c r="B3">
        <f>Counts!B29/Counts!B$28*100</f>
        <v>99.49647532729104</v>
      </c>
      <c r="C3">
        <f>Counts!C29/Counts!C$28*100</f>
        <v>99.73322662398293</v>
      </c>
      <c r="D3">
        <f>Counts!D29/Counts!D$28*100</f>
        <v>95.3853046594982</v>
      </c>
      <c r="E3">
        <f>Counts!E29/Counts!E$28*100</f>
        <v>98.87087434858135</v>
      </c>
      <c r="F3">
        <f>Counts!F29/Counts!F$28*100</f>
        <v>97.58929883874761</v>
      </c>
      <c r="G3">
        <f>Counts!G29/Counts!G$28*100</f>
        <v>98.25323715998957</v>
      </c>
      <c r="H3">
        <f>Counts!H29/Counts!H$28*100</f>
        <v>99.33541017653167</v>
      </c>
      <c r="I3">
        <f>Counts!I29/Counts!I$28*100</f>
        <v>99.26944563816072</v>
      </c>
      <c r="J3">
        <f>Counts!J29/Counts!J$28*100</f>
        <v>100.38394415357766</v>
      </c>
      <c r="K3">
        <f>Counts!K29/Counts!K$28*100</f>
        <v>99.64643912620383</v>
      </c>
      <c r="L3">
        <f>Counts!L29/Counts!L$28*100</f>
        <v>99.08944626072741</v>
      </c>
    </row>
    <row r="4" spans="1:12" ht="12.75">
      <c r="A4" s="6">
        <v>40087</v>
      </c>
      <c r="B4">
        <f>Counts!B30/Counts!B$28*100</f>
        <v>101.15810674723062</v>
      </c>
      <c r="C4">
        <f>Counts!C30/Counts!C$28*100</f>
        <v>97.23889555822329</v>
      </c>
      <c r="D4">
        <f>Counts!D30/Counts!D$28*100</f>
        <v>98.99193548387096</v>
      </c>
      <c r="E4">
        <f>Counts!E30/Counts!E$28*100</f>
        <v>101.76606832657788</v>
      </c>
      <c r="F4">
        <f>Counts!F30/Counts!F$28*100</f>
        <v>97.1189181243569</v>
      </c>
      <c r="G4">
        <f>Counts!G30/Counts!G$28*100</f>
        <v>95.69827061788476</v>
      </c>
      <c r="H4">
        <f>Counts!H30/Counts!H$28*100</f>
        <v>97.97507788161994</v>
      </c>
      <c r="I4">
        <f>Counts!I30/Counts!I$28*100</f>
        <v>96.16458960034379</v>
      </c>
      <c r="J4">
        <f>Counts!J30/Counts!J$28*100</f>
        <v>97.66143106457243</v>
      </c>
      <c r="K4">
        <f>Counts!K30/Counts!K$28*100</f>
        <v>99.11677255000157</v>
      </c>
      <c r="L4">
        <f>Counts!L30/Counts!L$28*100</f>
        <v>98.87042807519411</v>
      </c>
    </row>
    <row r="5" spans="1:12" ht="12.75">
      <c r="A5" s="6">
        <v>40118</v>
      </c>
      <c r="B5">
        <f>Counts!B31/Counts!B$28*100</f>
        <v>96.67673716012085</v>
      </c>
      <c r="C5">
        <f>Counts!C31/Counts!C$28*100</f>
        <v>95.33146591970122</v>
      </c>
      <c r="D5">
        <f>Counts!D31/Counts!D$28*100</f>
        <v>91.86827956989248</v>
      </c>
      <c r="E5">
        <f>Counts!E31/Counts!E$28*100</f>
        <v>96.98899826288361</v>
      </c>
      <c r="F5">
        <f>Counts!F31/Counts!F$28*100</f>
        <v>99.26503013376453</v>
      </c>
      <c r="G5">
        <f>Counts!G31/Counts!G$28*100</f>
        <v>93.847223429217</v>
      </c>
      <c r="H5">
        <f>Counts!H31/Counts!H$28*100</f>
        <v>97.59086188992731</v>
      </c>
      <c r="I5">
        <f>Counts!I31/Counts!I$28*100</f>
        <v>93.90846583584013</v>
      </c>
      <c r="J5">
        <f>Counts!J31/Counts!J$28*100</f>
        <v>97.97556719022687</v>
      </c>
      <c r="K5">
        <f>Counts!K31/Counts!K$28*100</f>
        <v>97.9968632343173</v>
      </c>
      <c r="L5">
        <f>Counts!L31/Counts!L$28*100</f>
        <v>98.76506947282387</v>
      </c>
    </row>
    <row r="6" spans="1:12" ht="12.75">
      <c r="A6" s="6">
        <v>40148</v>
      </c>
      <c r="B6">
        <f>Counts!B32/Counts!B$28*100</f>
        <v>96.62638469284995</v>
      </c>
      <c r="C6">
        <f>Counts!C32/Counts!C$28*100</f>
        <v>90.96972122182207</v>
      </c>
      <c r="D6">
        <f>Counts!D32/Counts!D$28*100</f>
        <v>89.00089605734766</v>
      </c>
      <c r="E6">
        <f>Counts!E32/Counts!E$28*100</f>
        <v>94.18066010422699</v>
      </c>
      <c r="F6">
        <f>Counts!F32/Counts!F$28*100</f>
        <v>98.35366749963251</v>
      </c>
      <c r="G6">
        <f>Counts!G32/Counts!G$28*100</f>
        <v>91.91796297905623</v>
      </c>
      <c r="H6">
        <f>Counts!H32/Counts!H$28*100</f>
        <v>96.12668743509865</v>
      </c>
      <c r="I6">
        <f>Counts!I32/Counts!I$28*100</f>
        <v>89.64331757627846</v>
      </c>
      <c r="J6">
        <f>Counts!J32/Counts!J$28*100</f>
        <v>95.28795811518324</v>
      </c>
      <c r="K6">
        <f>Counts!K32/Counts!K$28*100</f>
        <v>97.61901191880995</v>
      </c>
      <c r="L6">
        <f>Counts!L32/Counts!L$28*100</f>
        <v>97.44393645279935</v>
      </c>
    </row>
    <row r="7" spans="1:12" ht="12.75">
      <c r="A7" s="6">
        <v>40179</v>
      </c>
      <c r="B7">
        <f>Counts!B33/Counts!B$28*100</f>
        <v>96.52567975830816</v>
      </c>
      <c r="C7">
        <f>Counts!C33/Counts!C$28*100</f>
        <v>100.56022408963585</v>
      </c>
      <c r="D7">
        <f>Counts!D33/Counts!D$28*100</f>
        <v>93.97401433691756</v>
      </c>
      <c r="E7">
        <f>Counts!E33/Counts!E$28*100</f>
        <v>102.86624203821657</v>
      </c>
      <c r="F7">
        <f>Counts!F33/Counts!F$28*100</f>
        <v>102.79288549169483</v>
      </c>
      <c r="G7">
        <f>Counts!G33/Counts!G$28*100</f>
        <v>97.08872859998262</v>
      </c>
      <c r="H7">
        <f>Counts!H33/Counts!H$28*100</f>
        <v>100.61266874350987</v>
      </c>
      <c r="I7">
        <f>Counts!I33/Counts!I$28*100</f>
        <v>98.36699613235926</v>
      </c>
      <c r="J7">
        <f>Counts!J33/Counts!J$28*100</f>
        <v>103.00174520069807</v>
      </c>
      <c r="K7">
        <f>Counts!K33/Counts!K$28*100</f>
        <v>102.69541435445153</v>
      </c>
      <c r="L7">
        <f>Counts!L33/Counts!L$28*100</f>
        <v>103.80568042501022</v>
      </c>
    </row>
    <row r="8" spans="1:12" ht="12.75">
      <c r="A8" s="6">
        <v>40210</v>
      </c>
      <c r="B8">
        <f>Counts!B34/Counts!B$28*100</f>
        <v>96.72708962739173</v>
      </c>
      <c r="C8">
        <f>Counts!C34/Counts!C$28*100</f>
        <v>98.26597305588902</v>
      </c>
      <c r="D8">
        <f>Counts!D34/Counts!D$28*100</f>
        <v>94.39964157706093</v>
      </c>
      <c r="E8">
        <f>Counts!E34/Counts!E$28*100</f>
        <v>102.5767226404169</v>
      </c>
      <c r="F8">
        <f>Counts!F34/Counts!F$28*100</f>
        <v>95.47258562398942</v>
      </c>
      <c r="G8">
        <f>Counts!G34/Counts!G$28*100</f>
        <v>98.39228295819936</v>
      </c>
      <c r="H8">
        <f>Counts!H34/Counts!H$28*100</f>
        <v>102.77258566978193</v>
      </c>
      <c r="I8">
        <f>Counts!I34/Counts!I$28*100</f>
        <v>94.74645466265578</v>
      </c>
      <c r="J8">
        <f>Counts!J34/Counts!J$28*100</f>
        <v>100.83769633507853</v>
      </c>
      <c r="K8">
        <f>Counts!K34/Counts!K$28*100</f>
        <v>102.730950371029</v>
      </c>
      <c r="L8">
        <f>Counts!L34/Counts!L$28*100</f>
        <v>103.05795361667347</v>
      </c>
    </row>
    <row r="9" spans="1:12" ht="12.75">
      <c r="A9" s="6">
        <v>40238</v>
      </c>
      <c r="B9">
        <f>Counts!B35/Counts!B$28*100</f>
        <v>95.9718026183283</v>
      </c>
      <c r="C9">
        <f>Counts!C35/Counts!C$28*100</f>
        <v>97.13218620781646</v>
      </c>
      <c r="D9">
        <f>Counts!D35/Counts!D$28*100</f>
        <v>93.41397849462365</v>
      </c>
      <c r="E9">
        <f>Counts!E35/Counts!E$28*100</f>
        <v>101.88187608569774</v>
      </c>
      <c r="F9">
        <f>Counts!F35/Counts!F$28*100</f>
        <v>91.5037483463178</v>
      </c>
      <c r="G9">
        <f>Counts!G35/Counts!G$28*100</f>
        <v>97.17563222386374</v>
      </c>
      <c r="H9">
        <f>Counts!H35/Counts!H$28*100</f>
        <v>101.49532710280373</v>
      </c>
      <c r="I9">
        <f>Counts!I35/Counts!I$28*100</f>
        <v>92.22174473571123</v>
      </c>
      <c r="J9">
        <f>Counts!J35/Counts!J$28*100</f>
        <v>98.60383944153578</v>
      </c>
      <c r="K9">
        <f>Counts!K35/Counts!K$28*100</f>
        <v>99.9850808706774</v>
      </c>
      <c r="L9">
        <f>Counts!L35/Counts!L$28*100</f>
        <v>99.7790662035145</v>
      </c>
    </row>
    <row r="10" spans="1:12" ht="12.75">
      <c r="A10" s="6">
        <v>40269</v>
      </c>
      <c r="B10">
        <f>Counts!B36/Counts!B$28*100</f>
        <v>94.10876132930514</v>
      </c>
      <c r="C10">
        <f>Counts!C36/Counts!C$28*100</f>
        <v>97.45231425903694</v>
      </c>
      <c r="D10">
        <f>Counts!D36/Counts!D$28*100</f>
        <v>91.33064516129032</v>
      </c>
      <c r="E10">
        <f>Counts!E36/Counts!E$28*100</f>
        <v>100.89751013317891</v>
      </c>
      <c r="F10">
        <f>Counts!F36/Counts!F$28*100</f>
        <v>86.53535205056593</v>
      </c>
      <c r="G10">
        <f>Counts!G36/Counts!G$28*100</f>
        <v>95.86338750325889</v>
      </c>
      <c r="H10">
        <f>Counts!H36/Counts!H$28*100</f>
        <v>100.03115264797509</v>
      </c>
      <c r="I10">
        <f>Counts!I36/Counts!I$28*100</f>
        <v>93.99441340782123</v>
      </c>
      <c r="J10">
        <f>Counts!J36/Counts!J$28*100</f>
        <v>101.04712041884815</v>
      </c>
      <c r="K10">
        <f>Counts!K36/Counts!K$28*100</f>
        <v>97.08012397121732</v>
      </c>
      <c r="L10">
        <f>Counts!L36/Counts!L$28*100</f>
        <v>96.98163567633837</v>
      </c>
    </row>
    <row r="11" spans="1:12" ht="12.75">
      <c r="A11" s="6">
        <v>40299</v>
      </c>
      <c r="B11">
        <f>Counts!B37/Counts!B$28*100</f>
        <v>91.59113796576032</v>
      </c>
      <c r="C11">
        <f>Counts!C37/Counts!C$28*100</f>
        <v>89.6358543417367</v>
      </c>
      <c r="D11">
        <f>Counts!D37/Counts!D$28*100</f>
        <v>88.44086021505376</v>
      </c>
      <c r="E11">
        <f>Counts!E37/Counts!E$28*100</f>
        <v>95.39664157498552</v>
      </c>
      <c r="F11">
        <f>Counts!F37/Counts!F$28*100</f>
        <v>83.40438042040277</v>
      </c>
      <c r="G11">
        <f>Counts!G37/Counts!G$28*100</f>
        <v>92.74354740592683</v>
      </c>
      <c r="H11">
        <f>Counts!H37/Counts!H$28*100</f>
        <v>97.64278296988577</v>
      </c>
      <c r="I11">
        <f>Counts!I37/Counts!I$28*100</f>
        <v>83.58401375161152</v>
      </c>
      <c r="J11">
        <f>Counts!J37/Counts!J$28*100</f>
        <v>91.37870855148343</v>
      </c>
      <c r="K11">
        <f>Counts!K37/Counts!K$28*100</f>
        <v>92.88305051962053</v>
      </c>
      <c r="L11">
        <f>Counts!L37/Counts!L$28*100</f>
        <v>90.88807723743359</v>
      </c>
    </row>
    <row r="12" spans="1:12" ht="12.75">
      <c r="A12" s="6">
        <v>40330</v>
      </c>
      <c r="B12">
        <f>Counts!B38/Counts!B$28*100</f>
        <v>88.51963746223565</v>
      </c>
      <c r="C12">
        <f>Counts!C38/Counts!C$28*100</f>
        <v>85.63425370148059</v>
      </c>
      <c r="D12">
        <f>Counts!D38/Counts!D$28*100</f>
        <v>84.94623655913979</v>
      </c>
      <c r="E12">
        <f>Counts!E38/Counts!E$28*100</f>
        <v>91.19861030689056</v>
      </c>
      <c r="F12">
        <f>Counts!F38/Counts!F$28*100</f>
        <v>76.43686608849038</v>
      </c>
      <c r="G12">
        <f>Counts!G38/Counts!G$28*100</f>
        <v>89.05014339097941</v>
      </c>
      <c r="H12">
        <f>Counts!H38/Counts!H$28*100</f>
        <v>92.6895119418484</v>
      </c>
      <c r="I12">
        <f>Counts!I38/Counts!I$28*100</f>
        <v>79.07176622260421</v>
      </c>
      <c r="J12">
        <f>Counts!J38/Counts!J$28*100</f>
        <v>89.14485165794066</v>
      </c>
      <c r="K12">
        <f>Counts!K38/Counts!K$28*100</f>
        <v>88.94095173549208</v>
      </c>
      <c r="L12">
        <f>Counts!L38/Counts!L$28*100</f>
        <v>85.6373876174908</v>
      </c>
    </row>
    <row r="13" spans="1:12" ht="12.75">
      <c r="A13" s="6">
        <v>40360</v>
      </c>
      <c r="B13">
        <f>Counts!B39/Counts!B$28*100</f>
        <v>86.65659617321249</v>
      </c>
      <c r="C13">
        <f>Counts!C39/Counts!C$28*100</f>
        <v>85.44751233826864</v>
      </c>
      <c r="D13">
        <f>Counts!D39/Counts!D$28*100</f>
        <v>84.69982078853047</v>
      </c>
      <c r="E13">
        <f>Counts!E39/Counts!E$28*100</f>
        <v>92.55935147654893</v>
      </c>
      <c r="F13">
        <f>Counts!F39/Counts!F$28*100</f>
        <v>75.23151550786417</v>
      </c>
      <c r="G13">
        <f>Counts!G39/Counts!G$28*100</f>
        <v>88.32884331276615</v>
      </c>
      <c r="H13">
        <f>Counts!H39/Counts!H$28*100</f>
        <v>93.74870197300103</v>
      </c>
      <c r="I13">
        <f>Counts!I39/Counts!I$28*100</f>
        <v>79.82380747743876</v>
      </c>
      <c r="J13">
        <f>Counts!J39/Counts!J$28*100</f>
        <v>88.8307155322862</v>
      </c>
      <c r="K13">
        <f>Counts!K39/Counts!K$28*100</f>
        <v>88.29065762622407</v>
      </c>
      <c r="L13">
        <f>Counts!L39/Counts!L$28*100</f>
        <v>84.30029117286473</v>
      </c>
    </row>
    <row r="14" spans="1:12" ht="12.75">
      <c r="A14" s="6">
        <v>40391</v>
      </c>
      <c r="B14">
        <f>Counts!B40/Counts!B$28*100</f>
        <v>85.3474320241692</v>
      </c>
      <c r="C14">
        <f>Counts!C40/Counts!C$28*100</f>
        <v>84.52714419100974</v>
      </c>
      <c r="D14">
        <f>Counts!D40/Counts!D$28*100</f>
        <v>84.1173835125448</v>
      </c>
      <c r="E14">
        <f>Counts!E40/Counts!E$28*100</f>
        <v>91.89345686160972</v>
      </c>
      <c r="F14">
        <f>Counts!F40/Counts!F$28*100</f>
        <v>75.48140526238424</v>
      </c>
      <c r="G14">
        <f>Counts!G40/Counts!G$28*100</f>
        <v>89.22395063874163</v>
      </c>
      <c r="H14">
        <f>Counts!H40/Counts!H$28*100</f>
        <v>96.38629283489097</v>
      </c>
      <c r="I14">
        <f>Counts!I40/Counts!I$28*100</f>
        <v>80.76923076923077</v>
      </c>
      <c r="J14">
        <f>Counts!J40/Counts!J$28*100</f>
        <v>89.28446771378708</v>
      </c>
      <c r="K14">
        <f>Counts!K40/Counts!K$28*100</f>
        <v>89.05498186463626</v>
      </c>
      <c r="L14">
        <f>Counts!L40/Counts!L$28*100</f>
        <v>84.39990294237842</v>
      </c>
    </row>
    <row r="15" spans="1:12" ht="12.75">
      <c r="A15" s="6">
        <v>40422</v>
      </c>
      <c r="B15">
        <f>Counts!B41/Counts!B$28*100</f>
        <v>86.404833836858</v>
      </c>
      <c r="C15">
        <f>Counts!C41/Counts!C$28*100</f>
        <v>82.47298919567827</v>
      </c>
      <c r="D15">
        <f>Counts!D41/Counts!D$28*100</f>
        <v>83.08691756272401</v>
      </c>
      <c r="E15">
        <f>Counts!E41/Counts!E$28*100</f>
        <v>92.67515923566879</v>
      </c>
      <c r="F15">
        <f>Counts!F41/Counts!F$28*100</f>
        <v>74.07026311921211</v>
      </c>
      <c r="G15">
        <f>Counts!G41/Counts!G$28*100</f>
        <v>90.55357608412271</v>
      </c>
      <c r="H15">
        <f>Counts!H41/Counts!H$28*100</f>
        <v>96.35514018691589</v>
      </c>
      <c r="I15">
        <f>Counts!I41/Counts!I$28*100</f>
        <v>80.50064460678986</v>
      </c>
      <c r="J15">
        <f>Counts!J41/Counts!J$28*100</f>
        <v>91.41361256544502</v>
      </c>
      <c r="K15">
        <f>Counts!K41/Counts!K$28*100</f>
        <v>88.58176807426278</v>
      </c>
      <c r="L15">
        <f>Counts!L41/Counts!L$28*100</f>
        <v>83.28054760931754</v>
      </c>
    </row>
    <row r="16" spans="1:12" ht="12.75">
      <c r="A16" s="6">
        <v>40452</v>
      </c>
      <c r="B16">
        <f>Counts!B42/Counts!B$28*100</f>
        <v>85.54884189325277</v>
      </c>
      <c r="C16">
        <f>Counts!C42/Counts!C$28*100</f>
        <v>76.57729758570095</v>
      </c>
      <c r="D16">
        <f>Counts!D42/Counts!D$28*100</f>
        <v>80.46594982078852</v>
      </c>
      <c r="E16">
        <f>Counts!E42/Counts!E$28*100</f>
        <v>90.79328314997105</v>
      </c>
      <c r="F16">
        <f>Counts!F42/Counts!F$28*100</f>
        <v>70.96869028369836</v>
      </c>
      <c r="G16">
        <f>Counts!G42/Counts!G$28*100</f>
        <v>91.26618579994786</v>
      </c>
      <c r="H16">
        <f>Counts!H42/Counts!H$28*100</f>
        <v>93.6656282450675</v>
      </c>
      <c r="I16">
        <f>Counts!I42/Counts!I$28*100</f>
        <v>79.05027932960894</v>
      </c>
      <c r="J16">
        <f>Counts!J42/Counts!J$28*100</f>
        <v>91.30890052356021</v>
      </c>
      <c r="K16">
        <f>Counts!K42/Counts!K$28*100</f>
        <v>87.10462433032602</v>
      </c>
      <c r="L16">
        <f>Counts!L42/Counts!L$28*100</f>
        <v>81.35472006538619</v>
      </c>
    </row>
    <row r="17" spans="1:12" ht="12.75">
      <c r="A17" s="6">
        <v>40483</v>
      </c>
      <c r="B17">
        <f>Counts!B43/Counts!B$28*100</f>
        <v>83.13192346424975</v>
      </c>
      <c r="C17">
        <f>Counts!C43/Counts!C$28*100</f>
        <v>74.2563692143524</v>
      </c>
      <c r="D17">
        <f>Counts!D43/Counts!D$28*100</f>
        <v>78.44982078853047</v>
      </c>
      <c r="E17">
        <f>Counts!E43/Counts!E$28*100</f>
        <v>88.96931094383324</v>
      </c>
      <c r="F17">
        <f>Counts!F43/Counts!F$28*100</f>
        <v>69.68984271644862</v>
      </c>
      <c r="G17">
        <f>Counts!G43/Counts!G$28*100</f>
        <v>90.43191101068915</v>
      </c>
      <c r="H17">
        <f>Counts!H43/Counts!H$28*100</f>
        <v>95.84631360332295</v>
      </c>
      <c r="I17">
        <f>Counts!I43/Counts!I$28*100</f>
        <v>77.94370434035238</v>
      </c>
      <c r="J17">
        <f>Counts!J43/Counts!J$28*100</f>
        <v>91.7975567190227</v>
      </c>
      <c r="K17">
        <f>Counts!K43/Counts!K$28*100</f>
        <v>86.69543534619127</v>
      </c>
      <c r="L17">
        <f>Counts!L43/Counts!L$28*100</f>
        <v>81.18870044953003</v>
      </c>
    </row>
    <row r="18" spans="1:12" ht="12.75">
      <c r="A18" s="6">
        <v>40513</v>
      </c>
      <c r="B18">
        <f>Counts!B44/Counts!B$28*100</f>
        <v>82.527693856999</v>
      </c>
      <c r="C18">
        <f>Counts!C44/Counts!C$28*100</f>
        <v>73.01587301587301</v>
      </c>
      <c r="D18">
        <f>Counts!D44/Counts!D$28*100</f>
        <v>77.19534050179212</v>
      </c>
      <c r="E18">
        <f>Counts!E44/Counts!E$28*100</f>
        <v>86.65315576143601</v>
      </c>
      <c r="F18">
        <f>Counts!F44/Counts!F$28*100</f>
        <v>72.05644568572689</v>
      </c>
      <c r="G18">
        <f>Counts!G44/Counts!G$28*100</f>
        <v>88.77205179455984</v>
      </c>
      <c r="H18">
        <f>Counts!H44/Counts!H$28*100</f>
        <v>97.331256490135</v>
      </c>
      <c r="I18">
        <f>Counts!I44/Counts!I$28*100</f>
        <v>77.20240653201546</v>
      </c>
      <c r="J18">
        <f>Counts!J44/Counts!J$28*100</f>
        <v>90.6108202443281</v>
      </c>
      <c r="K18">
        <f>Counts!K44/Counts!K$28*100</f>
        <v>87.11039705875739</v>
      </c>
      <c r="L18">
        <f>Counts!L44/Counts!L$28*100</f>
        <v>81.61268900694728</v>
      </c>
    </row>
    <row r="19" spans="1:12" ht="12.75">
      <c r="A19" s="6">
        <v>40544</v>
      </c>
      <c r="B19">
        <f>Counts!B45/Counts!B$28*100</f>
        <v>86.90835850956698</v>
      </c>
      <c r="C19">
        <f>Counts!C45/Counts!C$28*100</f>
        <v>78.35134053621448</v>
      </c>
      <c r="D19">
        <f>Counts!D45/Counts!D$28*100</f>
        <v>81.47401433691756</v>
      </c>
      <c r="E19">
        <f>Counts!E45/Counts!E$28*100</f>
        <v>90.64852345107121</v>
      </c>
      <c r="F19">
        <f>Counts!F45/Counts!F$28*100</f>
        <v>76.59855945906217</v>
      </c>
      <c r="G19">
        <f>Counts!G45/Counts!G$28*100</f>
        <v>93.98626922742679</v>
      </c>
      <c r="H19">
        <f>Counts!H45/Counts!H$28*100</f>
        <v>101.17341640706125</v>
      </c>
      <c r="I19">
        <f>Counts!I45/Counts!I$28*100</f>
        <v>80.85517834121187</v>
      </c>
      <c r="J19">
        <f>Counts!J45/Counts!J$28*100</f>
        <v>91.9022687609075</v>
      </c>
      <c r="K19">
        <f>Counts!K45/Counts!K$28*100</f>
        <v>91.7680142863783</v>
      </c>
      <c r="L19">
        <f>Counts!L45/Counts!L$28*100</f>
        <v>86.3640427053535</v>
      </c>
    </row>
    <row r="20" spans="1:12" ht="12.75">
      <c r="A20" s="6">
        <v>40575</v>
      </c>
      <c r="B20">
        <f>Counts!B46/Counts!B$28*100</f>
        <v>89.1742195367573</v>
      </c>
      <c r="C20">
        <f>Counts!C46/Counts!C$28*100</f>
        <v>84.87394957983193</v>
      </c>
      <c r="D20">
        <f>Counts!D46/Counts!D$28*100</f>
        <v>82.97491039426524</v>
      </c>
      <c r="E20">
        <f>Counts!E46/Counts!E$28*100</f>
        <v>93.80428488708743</v>
      </c>
      <c r="F20">
        <f>Counts!F46/Counts!F$28*100</f>
        <v>80.69969131265619</v>
      </c>
      <c r="G20">
        <f>Counts!G46/Counts!G$28*100</f>
        <v>98.85287216476927</v>
      </c>
      <c r="H20">
        <f>Counts!H46/Counts!H$28*100</f>
        <v>102.19106957424715</v>
      </c>
      <c r="I20">
        <f>Counts!I46/Counts!I$28*100</f>
        <v>85.20627417275462</v>
      </c>
      <c r="J20">
        <f>Counts!J46/Counts!J$28*100</f>
        <v>96.8586387434555</v>
      </c>
      <c r="K20">
        <f>Counts!K46/Counts!K$28*100</f>
        <v>93.9731965471587</v>
      </c>
      <c r="L20">
        <f>Counts!L46/Counts!L$28*100</f>
        <v>89.29428892521454</v>
      </c>
    </row>
    <row r="21" spans="1:12" ht="12.75">
      <c r="A21" s="6">
        <v>40603</v>
      </c>
      <c r="B21">
        <f>Counts!B47/Counts!B$28*100</f>
        <v>86.75730110775429</v>
      </c>
      <c r="C21">
        <f>Counts!C47/Counts!C$28*100</f>
        <v>87.6217153528078</v>
      </c>
      <c r="D21">
        <f>Counts!D47/Counts!D$28*100</f>
        <v>84.87903225806451</v>
      </c>
      <c r="E21">
        <f>Counts!E47/Counts!E$28*100</f>
        <v>96.52576722640417</v>
      </c>
      <c r="F21">
        <f>Counts!F47/Counts!F$28*100</f>
        <v>81.09657504042335</v>
      </c>
      <c r="G21">
        <f>Counts!G47/Counts!G$28*100</f>
        <v>100.46927956895803</v>
      </c>
      <c r="H21">
        <f>Counts!H47/Counts!H$28*100</f>
        <v>102.61682242990655</v>
      </c>
      <c r="I21">
        <f>Counts!I47/Counts!I$28*100</f>
        <v>84.30382466695315</v>
      </c>
      <c r="J21">
        <f>Counts!J47/Counts!J$28*100</f>
        <v>96.75392670157068</v>
      </c>
      <c r="K21">
        <f>Counts!K47/Counts!K$28*100</f>
        <v>93.45477554582273</v>
      </c>
      <c r="L21">
        <f>Counts!L47/Counts!L$28*100</f>
        <v>88.66149877400899</v>
      </c>
    </row>
    <row r="22" spans="1:12" ht="12.75">
      <c r="A22" s="6">
        <v>40634</v>
      </c>
      <c r="B22">
        <f>Counts!B48/Counts!B$28*100</f>
        <v>87.16012084592145</v>
      </c>
      <c r="C22">
        <f>Counts!C48/Counts!C$28*100</f>
        <v>86.59463785514205</v>
      </c>
      <c r="D22">
        <f>Counts!D48/Counts!D$28*100</f>
        <v>82.68369175627241</v>
      </c>
      <c r="E22">
        <f>Counts!E48/Counts!E$28*100</f>
        <v>96.40995946728431</v>
      </c>
      <c r="F22">
        <f>Counts!F48/Counts!F$28*100</f>
        <v>82.91930030868735</v>
      </c>
      <c r="G22">
        <f>Counts!G48/Counts!G$28*100</f>
        <v>99.80881202746154</v>
      </c>
      <c r="H22">
        <f>Counts!H48/Counts!H$28*100</f>
        <v>101.55763239875388</v>
      </c>
      <c r="I22">
        <f>Counts!I48/Counts!I$28*100</f>
        <v>82.57412978083369</v>
      </c>
      <c r="J22">
        <f>Counts!J48/Counts!J$28*100</f>
        <v>95.6020942408377</v>
      </c>
      <c r="K22">
        <f>Counts!K48/Counts!K$28*100</f>
        <v>93.42546208067125</v>
      </c>
      <c r="L22">
        <f>Counts!L48/Counts!L$28*100</f>
        <v>87.4865907233347</v>
      </c>
    </row>
    <row r="23" spans="1:12" ht="12.75">
      <c r="A23" s="6">
        <v>40664</v>
      </c>
      <c r="B23">
        <f>Counts!B49/Counts!B$28*100</f>
        <v>83.53474320241692</v>
      </c>
      <c r="C23">
        <f>Counts!C49/Counts!C$28*100</f>
        <v>84.71388555422169</v>
      </c>
      <c r="D23">
        <f>Counts!D49/Counts!D$28*100</f>
        <v>80.331541218638</v>
      </c>
      <c r="E23">
        <f>Counts!E49/Counts!E$28*100</f>
        <v>95.33873769542559</v>
      </c>
      <c r="F23">
        <f>Counts!F49/Counts!F$28*100</f>
        <v>82.7135087461414</v>
      </c>
      <c r="G23">
        <f>Counts!G49/Counts!G$28*100</f>
        <v>98.44442513252802</v>
      </c>
      <c r="H23">
        <f>Counts!H49/Counts!H$28*100</f>
        <v>100.51921079958464</v>
      </c>
      <c r="I23">
        <f>Counts!I49/Counts!I$28*100</f>
        <v>81.85431886549205</v>
      </c>
      <c r="J23">
        <f>Counts!J49/Counts!J$28*100</f>
        <v>96.02094240837697</v>
      </c>
      <c r="K23">
        <f>Counts!K49/Counts!K$28*100</f>
        <v>92.52776532434487</v>
      </c>
      <c r="L23">
        <f>Counts!L49/Counts!L$28*100</f>
        <v>86.63861360850021</v>
      </c>
    </row>
    <row r="24" spans="1:12" ht="12.75">
      <c r="A24" s="6">
        <v>40695</v>
      </c>
      <c r="B24">
        <f>Counts!B50/Counts!B$28*100</f>
        <v>85.1963746223565</v>
      </c>
      <c r="C24">
        <f>Counts!C50/Counts!C$28*100</f>
        <v>82.16619981325863</v>
      </c>
      <c r="D24">
        <f>Counts!D50/Counts!D$28*100</f>
        <v>79.07706093189965</v>
      </c>
      <c r="E24">
        <f>Counts!E50/Counts!E$28*100</f>
        <v>92.73306311522872</v>
      </c>
      <c r="F24">
        <f>Counts!F50/Counts!F$28*100</f>
        <v>78.81816845509334</v>
      </c>
      <c r="G24">
        <f>Counts!G50/Counts!G$28*100</f>
        <v>98.55739984357348</v>
      </c>
      <c r="H24">
        <f>Counts!H50/Counts!H$28*100</f>
        <v>100.16614745586708</v>
      </c>
      <c r="I24">
        <f>Counts!I50/Counts!I$28*100</f>
        <v>81.56424581005587</v>
      </c>
      <c r="J24">
        <f>Counts!J50/Counts!J$28*100</f>
        <v>96.47469458987784</v>
      </c>
      <c r="K24">
        <f>Counts!K50/Counts!K$28*100</f>
        <v>91.63059336151224</v>
      </c>
      <c r="L24">
        <f>Counts!L50/Counts!L$28*100</f>
        <v>84.63488455251328</v>
      </c>
    </row>
    <row r="25" spans="1:12" ht="12.75">
      <c r="A25" s="6">
        <v>40725</v>
      </c>
      <c r="B25">
        <f>Counts!B51/Counts!B$28*100</f>
        <v>85.54884189325277</v>
      </c>
      <c r="C25">
        <f>Counts!C51/Counts!C$28*100</f>
        <v>85.00733626784047</v>
      </c>
      <c r="D25">
        <f>Counts!D51/Counts!D$28*100</f>
        <v>82.168458781362</v>
      </c>
      <c r="E25">
        <f>Counts!E51/Counts!E$28*100</f>
        <v>94.23856398378692</v>
      </c>
      <c r="F25">
        <f>Counts!F51/Counts!F$28*100</f>
        <v>78.77407026311921</v>
      </c>
      <c r="G25">
        <f>Counts!G51/Counts!G$28*100</f>
        <v>102.45937255583557</v>
      </c>
      <c r="H25">
        <f>Counts!H51/Counts!H$28*100</f>
        <v>105.59709241952233</v>
      </c>
      <c r="I25">
        <f>Counts!I51/Counts!I$28*100</f>
        <v>84.76579286635153</v>
      </c>
      <c r="J25">
        <f>Counts!J51/Counts!J$28*100</f>
        <v>99.09249563699825</v>
      </c>
      <c r="K25">
        <f>Counts!K51/Counts!K$28*100</f>
        <v>94.42414409929692</v>
      </c>
      <c r="L25">
        <f>Counts!L51/Counts!L$28*100</f>
        <v>86.996194319575</v>
      </c>
    </row>
    <row r="26" spans="1:12" ht="12.75">
      <c r="A26" s="6">
        <v>40756</v>
      </c>
      <c r="B26">
        <f>Counts!B52/Counts!B$28*100</f>
        <v>87.36153071500503</v>
      </c>
      <c r="C26">
        <f>Counts!C52/Counts!C$28*100</f>
        <v>87.24823262638388</v>
      </c>
      <c r="D26">
        <f>Counts!D52/Counts!D$28*100</f>
        <v>85.01344086021506</v>
      </c>
      <c r="E26">
        <f>Counts!E52/Counts!E$28*100</f>
        <v>96.40995946728431</v>
      </c>
      <c r="F26">
        <f>Counts!F52/Counts!F$28*100</f>
        <v>82.03733646920476</v>
      </c>
      <c r="G26">
        <f>Counts!G52/Counts!G$28*100</f>
        <v>106.98705136004172</v>
      </c>
      <c r="H26">
        <f>Counts!H52/Counts!H$28*100</f>
        <v>108.28660436137072</v>
      </c>
      <c r="I26">
        <f>Counts!I52/Counts!I$28*100</f>
        <v>86.57069187795446</v>
      </c>
      <c r="J26">
        <f>Counts!J52/Counts!J$28*100</f>
        <v>99.82547993019197</v>
      </c>
      <c r="K26">
        <f>Counts!K52/Counts!K$28*100</f>
        <v>96.67813215499702</v>
      </c>
      <c r="L26">
        <f>Counts!L52/Counts!L$28*100</f>
        <v>88.93734675112383</v>
      </c>
    </row>
    <row r="27" spans="1:12" ht="12.75">
      <c r="A27" s="6">
        <v>40787</v>
      </c>
      <c r="B27">
        <f>Counts!B53/Counts!B$28*100</f>
        <v>88.67069486404834</v>
      </c>
      <c r="C27">
        <f>Counts!C53/Counts!C$28*100</f>
        <v>88.04855275443511</v>
      </c>
      <c r="D27">
        <f>Counts!D53/Counts!D$28*100</f>
        <v>83.93817204301075</v>
      </c>
      <c r="E27">
        <f>Counts!E53/Counts!E$28*100</f>
        <v>99.7394325419803</v>
      </c>
      <c r="F27">
        <f>Counts!F53/Counts!F$28*100</f>
        <v>82.94869910333676</v>
      </c>
      <c r="G27">
        <f>Counts!G53/Counts!G$28*100</f>
        <v>110.74997827409403</v>
      </c>
      <c r="H27">
        <f>Counts!H53/Counts!H$28*100</f>
        <v>109.33541017653168</v>
      </c>
      <c r="I27">
        <f>Counts!I53/Counts!I$28*100</f>
        <v>84.86248388483025</v>
      </c>
      <c r="J27">
        <f>Counts!J53/Counts!J$28*100</f>
        <v>97.66143106457243</v>
      </c>
      <c r="K27">
        <f>Counts!K53/Counts!K$28*100</f>
        <v>97.48623916488862</v>
      </c>
      <c r="L27">
        <f>Counts!L53/Counts!L$28*100</f>
        <v>89.63973743359215</v>
      </c>
    </row>
    <row r="28" spans="1:12" ht="12.75">
      <c r="A28" s="6">
        <v>40817</v>
      </c>
      <c r="B28">
        <f>Counts!B54/Counts!B$28*100</f>
        <v>90.18126888217523</v>
      </c>
      <c r="C28">
        <f>Counts!C54/Counts!C$28*100</f>
        <v>86.70134720554888</v>
      </c>
      <c r="D28">
        <f>Counts!D54/Counts!D$28*100</f>
        <v>82.45967741935483</v>
      </c>
      <c r="E28">
        <f>Counts!E54/Counts!E$28*100</f>
        <v>96.4968152866242</v>
      </c>
      <c r="F28">
        <f>Counts!F54/Counts!F$28*100</f>
        <v>84.41863883580774</v>
      </c>
      <c r="G28">
        <f>Counts!G54/Counts!G$28*100</f>
        <v>107.48240201616409</v>
      </c>
      <c r="H28">
        <f>Counts!H54/Counts!H$28*100</f>
        <v>108.54620976116303</v>
      </c>
      <c r="I28">
        <f>Counts!I54/Counts!I$28*100</f>
        <v>82.9931241942415</v>
      </c>
      <c r="J28">
        <f>Counts!J54/Counts!J$28*100</f>
        <v>95.5671902268761</v>
      </c>
      <c r="K28">
        <f>Counts!K54/Counts!K$28*100</f>
        <v>96.61755599171727</v>
      </c>
      <c r="L28">
        <f>Counts!L54/Counts!L$28*100</f>
        <v>89.1704127503065</v>
      </c>
    </row>
    <row r="29" spans="1:12" ht="12.75">
      <c r="A29" s="6">
        <v>40848</v>
      </c>
      <c r="B29">
        <f>Counts!B55/Counts!B$28*100</f>
        <v>86.3544813695871</v>
      </c>
      <c r="C29">
        <f>Counts!C55/Counts!C$28*100</f>
        <v>84.06029078297986</v>
      </c>
      <c r="D29">
        <f>Counts!D55/Counts!D$28*100</f>
        <v>82.01164874551972</v>
      </c>
      <c r="E29">
        <f>Counts!E55/Counts!E$28*100</f>
        <v>96.32310364794441</v>
      </c>
      <c r="F29">
        <f>Counts!F55/Counts!F$28*100</f>
        <v>84.10995149198884</v>
      </c>
      <c r="G29">
        <f>Counts!G55/Counts!G$28*100</f>
        <v>107.21300078213261</v>
      </c>
      <c r="H29">
        <f>Counts!H55/Counts!H$28*100</f>
        <v>108.08930425752857</v>
      </c>
      <c r="I29">
        <f>Counts!I55/Counts!I$28*100</f>
        <v>81.7791147400086</v>
      </c>
      <c r="J29">
        <f>Counts!J55/Counts!J$28*100</f>
        <v>96.02094240837697</v>
      </c>
      <c r="K29">
        <f>Counts!K55/Counts!K$28*100</f>
        <v>96.34796207692273</v>
      </c>
      <c r="L29">
        <f>Counts!L55/Counts!L$28*100</f>
        <v>88.72088271352678</v>
      </c>
    </row>
    <row r="30" spans="1:12" ht="12.75">
      <c r="A30" s="6">
        <v>40878</v>
      </c>
      <c r="B30">
        <f>Counts!B56/Counts!B$28*100</f>
        <v>84.49144008056395</v>
      </c>
      <c r="C30">
        <f>Counts!C56/Counts!C$28*100</f>
        <v>82.13952247565693</v>
      </c>
      <c r="D30">
        <f>Counts!D56/Counts!D$28*100</f>
        <v>81.6084229390681</v>
      </c>
      <c r="E30">
        <f>Counts!E56/Counts!E$28*100</f>
        <v>96.38100752750435</v>
      </c>
      <c r="F30">
        <f>Counts!F56/Counts!F$28*100</f>
        <v>84.21284727326179</v>
      </c>
      <c r="G30">
        <f>Counts!G56/Counts!G$28*100</f>
        <v>107.23907186929695</v>
      </c>
      <c r="H30">
        <f>Counts!H56/Counts!H$28*100</f>
        <v>107.00934579439252</v>
      </c>
      <c r="I30">
        <f>Counts!I56/Counts!I$28*100</f>
        <v>81.76837129351095</v>
      </c>
      <c r="J30">
        <f>Counts!J56/Counts!J$28*100</f>
        <v>95.32286212914485</v>
      </c>
      <c r="K30">
        <f>Counts!K56/Counts!K$28*100</f>
        <v>97.00357909162744</v>
      </c>
      <c r="L30">
        <f>Counts!L56/Counts!L$28*100</f>
        <v>89.4098641193298</v>
      </c>
    </row>
    <row r="31" spans="1:12" ht="12.75">
      <c r="A31" s="6">
        <v>40909</v>
      </c>
      <c r="B31">
        <f>Counts!B57/Counts!B$28*100</f>
        <v>89.57703927492447</v>
      </c>
      <c r="C31">
        <f>Counts!C57/Counts!C$28*100</f>
        <v>86.63465386154462</v>
      </c>
      <c r="D31">
        <f>Counts!D57/Counts!D$28*100</f>
        <v>85.05824372759857</v>
      </c>
      <c r="E31">
        <f>Counts!E57/Counts!E$28*100</f>
        <v>98.08917197452229</v>
      </c>
      <c r="F31">
        <f>Counts!F57/Counts!F$28*100</f>
        <v>86.28546229604586</v>
      </c>
      <c r="G31">
        <f>Counts!G57/Counts!G$28*100</f>
        <v>112.52281220126878</v>
      </c>
      <c r="H31">
        <f>Counts!H57/Counts!H$28*100</f>
        <v>112.03530633437175</v>
      </c>
      <c r="I31">
        <f>Counts!I57/Counts!I$28*100</f>
        <v>84.37902879243661</v>
      </c>
      <c r="J31">
        <f>Counts!J57/Counts!J$28*100</f>
        <v>96.05584642233856</v>
      </c>
      <c r="K31">
        <f>Counts!K57/Counts!K$28*100</f>
        <v>101.62865912263524</v>
      </c>
      <c r="L31">
        <f>Counts!L57/Counts!L$28*100</f>
        <v>93.83684102983246</v>
      </c>
    </row>
    <row r="32" spans="1:12" ht="12.75">
      <c r="A32" s="6">
        <v>40940</v>
      </c>
      <c r="B32">
        <f>Counts!B58/Counts!B$28*100</f>
        <v>93.10171198388721</v>
      </c>
      <c r="C32">
        <f>Counts!C58/Counts!C$28*100</f>
        <v>90.07603041216487</v>
      </c>
      <c r="D32">
        <f>Counts!D58/Counts!D$28*100</f>
        <v>87.36559139784946</v>
      </c>
      <c r="E32">
        <f>Counts!E58/Counts!E$28*100</f>
        <v>100.31847133757962</v>
      </c>
      <c r="F32">
        <f>Counts!F58/Counts!F$28*100</f>
        <v>90.32779656034103</v>
      </c>
      <c r="G32">
        <f>Counts!G58/Counts!G$28*100</f>
        <v>115.46884505083864</v>
      </c>
      <c r="H32">
        <f>Counts!H58/Counts!H$28*100</f>
        <v>117.11318795430945</v>
      </c>
      <c r="I32">
        <f>Counts!I58/Counts!I$28*100</f>
        <v>87.96733992264718</v>
      </c>
      <c r="J32">
        <f>Counts!J58/Counts!J$28*100</f>
        <v>100.6282722513089</v>
      </c>
      <c r="K32">
        <f>Counts!K58/Counts!K$28*100</f>
        <v>103.93670090819262</v>
      </c>
      <c r="L32">
        <f>Counts!L58/Counts!L$28*100</f>
        <v>97.10998161013485</v>
      </c>
    </row>
    <row r="33" spans="1:12" ht="12.75">
      <c r="A33" s="6">
        <v>40969</v>
      </c>
      <c r="B33">
        <f>Counts!B59/Counts!B$28*100</f>
        <v>92.14501510574019</v>
      </c>
      <c r="C33">
        <f>Counts!C59/Counts!C$28*100</f>
        <v>89.70254768574097</v>
      </c>
      <c r="D33">
        <f>Counts!D59/Counts!D$28*100</f>
        <v>86.89516129032258</v>
      </c>
      <c r="E33">
        <f>Counts!E59/Counts!E$28*100</f>
        <v>99.56572090330053</v>
      </c>
      <c r="F33">
        <f>Counts!F59/Counts!F$28*100</f>
        <v>91.6654417168896</v>
      </c>
      <c r="G33">
        <f>Counts!G59/Counts!G$28*100</f>
        <v>114.52159555053444</v>
      </c>
      <c r="H33">
        <f>Counts!H59/Counts!H$28*100</f>
        <v>116.70820353063345</v>
      </c>
      <c r="I33">
        <f>Counts!I59/Counts!I$28*100</f>
        <v>86.16244091104426</v>
      </c>
      <c r="J33">
        <f>Counts!J59/Counts!J$28*100</f>
        <v>98.28970331588133</v>
      </c>
      <c r="K33">
        <f>Counts!K59/Counts!K$28*100</f>
        <v>102.74736891033378</v>
      </c>
      <c r="L33">
        <f>Counts!L59/Counts!L$28*100</f>
        <v>96.1298273395995</v>
      </c>
    </row>
    <row r="34" spans="1:12" ht="12.75">
      <c r="A34" s="6">
        <v>41000</v>
      </c>
      <c r="B34">
        <f>Counts!B60/Counts!B$28*100</f>
        <v>89.57703927492447</v>
      </c>
      <c r="C34">
        <f>Counts!C60/Counts!C$28*100</f>
        <v>88.60877684407096</v>
      </c>
      <c r="D34">
        <f>Counts!D60/Counts!D$28*100</f>
        <v>85.08064516129032</v>
      </c>
      <c r="E34">
        <f>Counts!E60/Counts!E$28*100</f>
        <v>99.07353792704112</v>
      </c>
      <c r="F34">
        <f>Counts!F60/Counts!F$28*100</f>
        <v>83.63957077759811</v>
      </c>
      <c r="G34">
        <f>Counts!G60/Counts!G$28*100</f>
        <v>112.04484226992267</v>
      </c>
      <c r="H34">
        <f>Counts!H60/Counts!H$28*100</f>
        <v>113.49948078920042</v>
      </c>
      <c r="I34">
        <f>Counts!I60/Counts!I$28*100</f>
        <v>81.78985818650622</v>
      </c>
      <c r="J34">
        <f>Counts!J60/Counts!J$28*100</f>
        <v>93.22862129144852</v>
      </c>
      <c r="K34">
        <f>Counts!K60/Counts!K$28*100</f>
        <v>99.69314574714849</v>
      </c>
      <c r="L34">
        <f>Counts!L60/Counts!L$28*100</f>
        <v>91.5553483857785</v>
      </c>
    </row>
    <row r="35" spans="1:12" ht="12.75">
      <c r="A35" s="6">
        <v>41030</v>
      </c>
      <c r="B35">
        <f>Counts!B61/Counts!B$28*100</f>
        <v>86.5055387713998</v>
      </c>
      <c r="C35">
        <f>Counts!C61/Counts!C$28*100</f>
        <v>86.64799253034548</v>
      </c>
      <c r="D35">
        <f>Counts!D61/Counts!D$28*100</f>
        <v>83.71415770609319</v>
      </c>
      <c r="E35">
        <f>Counts!E61/Counts!E$28*100</f>
        <v>97.24956572090329</v>
      </c>
      <c r="F35">
        <f>Counts!F61/Counts!F$28*100</f>
        <v>83.4484786123769</v>
      </c>
      <c r="G35">
        <f>Counts!G61/Counts!G$28*100</f>
        <v>110.3502216042409</v>
      </c>
      <c r="H35">
        <f>Counts!H61/Counts!H$28*100</f>
        <v>111.43302180685357</v>
      </c>
      <c r="I35">
        <f>Counts!I61/Counts!I$28*100</f>
        <v>78.37344220025784</v>
      </c>
      <c r="J35">
        <f>Counts!J61/Counts!J$28*100</f>
        <v>89.66841186736475</v>
      </c>
      <c r="K35">
        <f>Counts!K61/Counts!K$28*100</f>
        <v>98.10924401248108</v>
      </c>
      <c r="L35">
        <f>Counts!L61/Counts!L$28*100</f>
        <v>90.008173273396</v>
      </c>
    </row>
    <row r="36" spans="1:12" ht="12.75">
      <c r="A36" s="6">
        <v>41061</v>
      </c>
      <c r="B36">
        <f>Counts!B62/Counts!B$28*100</f>
        <v>84.03826787512588</v>
      </c>
      <c r="C36">
        <f>Counts!C62/Counts!C$28*100</f>
        <v>84.72722422302255</v>
      </c>
      <c r="D36">
        <f>Counts!D62/Counts!D$28*100</f>
        <v>82.25806451612904</v>
      </c>
      <c r="E36">
        <f>Counts!E62/Counts!E$28*100</f>
        <v>97.27851766068326</v>
      </c>
      <c r="F36">
        <f>Counts!F62/Counts!F$28*100</f>
        <v>79.95002204909599</v>
      </c>
      <c r="G36">
        <f>Counts!G62/Counts!G$28*100</f>
        <v>107.83001651168853</v>
      </c>
      <c r="H36">
        <f>Counts!H62/Counts!H$28*100</f>
        <v>110.53997923156803</v>
      </c>
      <c r="I36">
        <f>Counts!I62/Counts!I$28*100</f>
        <v>75.56940266437473</v>
      </c>
      <c r="J36">
        <f>Counts!J62/Counts!J$28*100</f>
        <v>88.55148342059337</v>
      </c>
      <c r="K36">
        <f>Counts!K62/Counts!K$28*100</f>
        <v>96.16233512112984</v>
      </c>
      <c r="L36">
        <f>Counts!L62/Counts!L$28*100</f>
        <v>87.81160604822232</v>
      </c>
    </row>
    <row r="37" spans="1:12" ht="12.75">
      <c r="A37" s="6">
        <v>41091</v>
      </c>
      <c r="B37">
        <f>Counts!B63/Counts!B$28*100</f>
        <v>86.6062437059416</v>
      </c>
      <c r="C37">
        <f>Counts!C63/Counts!C$28*100</f>
        <v>83.36668000533547</v>
      </c>
      <c r="D37">
        <f>Counts!D63/Counts!D$28*100</f>
        <v>82.86290322580645</v>
      </c>
      <c r="E37">
        <f>Counts!E63/Counts!E$28*100</f>
        <v>95.68616097278517</v>
      </c>
      <c r="F37">
        <f>Counts!F63/Counts!F$28*100</f>
        <v>78.81816845509334</v>
      </c>
      <c r="G37">
        <f>Counts!G63/Counts!G$28*100</f>
        <v>108.96845398453114</v>
      </c>
      <c r="H37">
        <f>Counts!H63/Counts!H$28*100</f>
        <v>110.79958463136033</v>
      </c>
      <c r="I37">
        <f>Counts!I63/Counts!I$28*100</f>
        <v>75.01074344649764</v>
      </c>
      <c r="J37">
        <f>Counts!J63/Counts!J$28*100</f>
        <v>86.03839441535777</v>
      </c>
      <c r="K37">
        <f>Counts!K63/Counts!K$28*100</f>
        <v>96.33191839011349</v>
      </c>
      <c r="L37">
        <f>Counts!L63/Counts!L$28*100</f>
        <v>87.17370760114426</v>
      </c>
    </row>
    <row r="38" spans="1:12" ht="12.75">
      <c r="A38" s="6">
        <v>41122</v>
      </c>
      <c r="B38">
        <f>Counts!B64/Counts!B$28*100</f>
        <v>84.74320241691842</v>
      </c>
      <c r="C38">
        <f>Counts!C64/Counts!C$28*100</f>
        <v>83.43337334933973</v>
      </c>
      <c r="D38">
        <f>Counts!D64/Counts!D$28*100</f>
        <v>83.53494623655914</v>
      </c>
      <c r="E38">
        <f>Counts!E64/Counts!E$28*100</f>
        <v>97.45222929936305</v>
      </c>
      <c r="F38">
        <f>Counts!F64/Counts!F$28*100</f>
        <v>79.74423048655005</v>
      </c>
      <c r="G38">
        <f>Counts!G64/Counts!G$28*100</f>
        <v>108.6295298513948</v>
      </c>
      <c r="H38">
        <f>Counts!H64/Counts!H$28*100</f>
        <v>112.15991692627207</v>
      </c>
      <c r="I38">
        <f>Counts!I64/Counts!I$28*100</f>
        <v>74.01160292221745</v>
      </c>
      <c r="J38">
        <f>Counts!J64/Counts!J$28*100</f>
        <v>82.96684118673647</v>
      </c>
      <c r="K38">
        <f>Counts!K64/Counts!K$28*100</f>
        <v>95.96163909501611</v>
      </c>
      <c r="L38">
        <f>Counts!L64/Counts!L$28*100</f>
        <v>86.85763179403351</v>
      </c>
    </row>
    <row r="39" spans="1:12" ht="12.75">
      <c r="A39" s="6">
        <v>41153</v>
      </c>
      <c r="B39">
        <f>Counts!B65/Counts!B$28*100</f>
        <v>85.2467270896274</v>
      </c>
      <c r="C39">
        <f>Counts!C65/Counts!C$28*100</f>
        <v>79.25837001467254</v>
      </c>
      <c r="D39">
        <f>Counts!D65/Counts!D$28*100</f>
        <v>82.59408602150538</v>
      </c>
      <c r="E39">
        <f>Counts!E65/Counts!E$28*100</f>
        <v>96.61262304574406</v>
      </c>
      <c r="F39">
        <f>Counts!F65/Counts!F$28*100</f>
        <v>78.5976774952227</v>
      </c>
      <c r="G39">
        <f>Counts!G65/Counts!G$28*100</f>
        <v>107.69966107586686</v>
      </c>
      <c r="H39">
        <f>Counts!H65/Counts!H$28*100</f>
        <v>112.65835929387332</v>
      </c>
      <c r="I39">
        <f>Counts!I65/Counts!I$28*100</f>
        <v>71.98109153416415</v>
      </c>
      <c r="J39">
        <f>Counts!J65/Counts!J$28*100</f>
        <v>80.76788830715532</v>
      </c>
      <c r="K39">
        <f>Counts!K65/Counts!K$28*100</f>
        <v>95.53423227959797</v>
      </c>
      <c r="L39">
        <f>Counts!L65/Counts!L$28*100</f>
        <v>85.65079689415612</v>
      </c>
    </row>
    <row r="40" spans="1:12" ht="12.75">
      <c r="A40" s="6">
        <v>41183</v>
      </c>
      <c r="B40">
        <f>Counts!B66/Counts!B$28*100</f>
        <v>84.89425981873111</v>
      </c>
      <c r="C40">
        <f>Counts!C66/Counts!C$28*100</f>
        <v>76.5906362545018</v>
      </c>
      <c r="D40">
        <f>Counts!D66/Counts!D$28*100</f>
        <v>81.49641577060932</v>
      </c>
      <c r="E40">
        <f>Counts!E66/Counts!E$28*100</f>
        <v>97.36537348002317</v>
      </c>
      <c r="F40">
        <f>Counts!F66/Counts!F$28*100</f>
        <v>76.36336910186682</v>
      </c>
      <c r="G40">
        <f>Counts!G66/Counts!G$28*100</f>
        <v>107.84739723646477</v>
      </c>
      <c r="H40">
        <f>Counts!H66/Counts!H$28*100</f>
        <v>111.39148494288682</v>
      </c>
      <c r="I40">
        <f>Counts!I66/Counts!I$28*100</f>
        <v>70.11173184357543</v>
      </c>
      <c r="J40">
        <f>Counts!J66/Counts!J$28*100</f>
        <v>80.31413612565444</v>
      </c>
      <c r="K40">
        <f>Counts!K66/Counts!K$28*100</f>
        <v>95.26666256827939</v>
      </c>
      <c r="L40">
        <f>Counts!L66/Counts!L$28*100</f>
        <v>85.45859726195341</v>
      </c>
    </row>
    <row r="41" spans="1:12" ht="12.75">
      <c r="A41" s="6">
        <v>41214</v>
      </c>
      <c r="B41">
        <f>Counts!B67/Counts!B$28*100</f>
        <v>83.13192346424975</v>
      </c>
      <c r="C41">
        <f>Counts!C67/Counts!C$28*100</f>
        <v>72.9625183406696</v>
      </c>
      <c r="D41">
        <f>Counts!D67/Counts!D$28*100</f>
        <v>82.39247311827957</v>
      </c>
      <c r="E41">
        <f>Counts!E67/Counts!E$28*100</f>
        <v>98.20497973364215</v>
      </c>
      <c r="F41">
        <f>Counts!F67/Counts!F$28*100</f>
        <v>77.17183595472585</v>
      </c>
      <c r="G41">
        <f>Counts!G67/Counts!G$28*100</f>
        <v>107.22169114452073</v>
      </c>
      <c r="H41">
        <f>Counts!H67/Counts!H$28*100</f>
        <v>107.4766355140187</v>
      </c>
      <c r="I41">
        <f>Counts!I67/Counts!I$28*100</f>
        <v>69.26299957026214</v>
      </c>
      <c r="J41">
        <f>Counts!J67/Counts!J$28*100</f>
        <v>80.52356020942409</v>
      </c>
      <c r="K41">
        <f>Counts!K67/Counts!K$28*100</f>
        <v>94.47677338967117</v>
      </c>
      <c r="L41">
        <f>Counts!L67/Counts!L$28*100</f>
        <v>85.04865651818552</v>
      </c>
    </row>
    <row r="42" spans="1:12" ht="12.75">
      <c r="A42" s="6">
        <v>41244</v>
      </c>
      <c r="B42">
        <f>Counts!B68/Counts!B$28*100</f>
        <v>82.82980866062437</v>
      </c>
      <c r="C42">
        <f>Counts!C68/Counts!C$28*100</f>
        <v>68.14725890356142</v>
      </c>
      <c r="D42">
        <f>Counts!D68/Counts!D$28*100</f>
        <v>80.331541218638</v>
      </c>
      <c r="E42">
        <f>Counts!E68/Counts!E$28*100</f>
        <v>97.1627099015634</v>
      </c>
      <c r="F42">
        <f>Counts!F68/Counts!F$28*100</f>
        <v>77.5540202851683</v>
      </c>
      <c r="G42">
        <f>Counts!G68/Counts!G$28*100</f>
        <v>102.7113930650908</v>
      </c>
      <c r="H42">
        <f>Counts!H68/Counts!H$28*100</f>
        <v>106.84319833852544</v>
      </c>
      <c r="I42">
        <f>Counts!I68/Counts!I$28*100</f>
        <v>70.49849591749033</v>
      </c>
      <c r="J42">
        <f>Counts!J68/Counts!J$28*100</f>
        <v>83.1064572425829</v>
      </c>
      <c r="K42">
        <f>Counts!K68/Counts!K$28*100</f>
        <v>93.61318821043919</v>
      </c>
      <c r="L42">
        <f>Counts!L68/Counts!L$28*100</f>
        <v>84.20834184715979</v>
      </c>
    </row>
    <row r="43" spans="1:12" ht="12.75">
      <c r="A43" s="6">
        <v>41275</v>
      </c>
      <c r="B43">
        <f>Counts!B69/Counts!B$28*100</f>
        <v>84.44108761329305</v>
      </c>
      <c r="C43">
        <f>Counts!C69/Counts!C$28*100</f>
        <v>73.02921168467387</v>
      </c>
      <c r="D43">
        <f>Counts!D69/Counts!D$28*100</f>
        <v>81.78763440860214</v>
      </c>
      <c r="E43">
        <f>Counts!E69/Counts!E$28*100</f>
        <v>100.92646207295888</v>
      </c>
      <c r="F43">
        <f>Counts!F69/Counts!F$28*100</f>
        <v>82.9927972953109</v>
      </c>
      <c r="G43">
        <f>Counts!G69/Counts!G$28*100</f>
        <v>104.5885113409229</v>
      </c>
      <c r="H43">
        <f>Counts!H69/Counts!H$28*100</f>
        <v>109.81308411214954</v>
      </c>
      <c r="I43">
        <f>Counts!I69/Counts!I$28*100</f>
        <v>73.50666093682854</v>
      </c>
      <c r="J43">
        <f>Counts!J69/Counts!J$28*100</f>
        <v>84.99127399650959</v>
      </c>
      <c r="K43">
        <f>Counts!K69/Counts!K$28*100</f>
        <v>96.90251885882904</v>
      </c>
      <c r="L43">
        <f>Counts!L69/Counts!L$28*100</f>
        <v>87.75796894156109</v>
      </c>
    </row>
    <row r="44" spans="1:12" ht="12.75">
      <c r="A44" s="6">
        <v>41306</v>
      </c>
      <c r="B44">
        <f>Counts!B70/Counts!B$28*100</f>
        <v>84.59214501510573</v>
      </c>
      <c r="C44">
        <f>Counts!C70/Counts!C$28*100</f>
        <v>79.88528744831265</v>
      </c>
      <c r="D44">
        <f>Counts!D70/Counts!D$28*100</f>
        <v>82.77329749103941</v>
      </c>
      <c r="E44">
        <f>Counts!E70/Counts!E$28*100</f>
        <v>102.89519397799654</v>
      </c>
      <c r="F44">
        <f>Counts!F70/Counts!F$28*100</f>
        <v>84.43333823313243</v>
      </c>
      <c r="G44">
        <f>Counts!G70/Counts!G$28*100</f>
        <v>107.40418875467105</v>
      </c>
      <c r="H44">
        <f>Counts!H70/Counts!H$28*100</f>
        <v>111.91069574247143</v>
      </c>
      <c r="I44">
        <f>Counts!I70/Counts!I$28*100</f>
        <v>77.62140094542329</v>
      </c>
      <c r="J44">
        <f>Counts!J70/Counts!J$28*100</f>
        <v>89.04013961605585</v>
      </c>
      <c r="K44">
        <f>Counts!K70/Counts!K$28*100</f>
        <v>98.87634215936029</v>
      </c>
      <c r="L44">
        <f>Counts!L70/Counts!L$28*100</f>
        <v>90.37277789129547</v>
      </c>
    </row>
    <row r="45" spans="1:12" ht="12.75">
      <c r="A45" s="6">
        <v>41334</v>
      </c>
      <c r="B45">
        <f>Counts!B71/Counts!B$28*100</f>
        <v>83.68580060422961</v>
      </c>
      <c r="C45">
        <f>Counts!C71/Counts!C$28*100</f>
        <v>80.4455115379485</v>
      </c>
      <c r="D45">
        <f>Counts!D71/Counts!D$28*100</f>
        <v>81.56362007168458</v>
      </c>
      <c r="E45">
        <f>Counts!E71/Counts!E$28*100</f>
        <v>100.89751013317891</v>
      </c>
      <c r="F45">
        <f>Counts!F71/Counts!F$28*100</f>
        <v>84.12465088931353</v>
      </c>
      <c r="G45">
        <f>Counts!G71/Counts!G$28*100</f>
        <v>105.10993308420962</v>
      </c>
      <c r="H45">
        <f>Counts!H71/Counts!H$28*100</f>
        <v>110.24922118380063</v>
      </c>
      <c r="I45">
        <f>Counts!I71/Counts!I$28*100</f>
        <v>76.17103566824237</v>
      </c>
      <c r="J45">
        <f>Counts!J71/Counts!J$28*100</f>
        <v>88.48167539267016</v>
      </c>
      <c r="K45">
        <f>Counts!K71/Counts!K$28*100</f>
        <v>97.11948348324934</v>
      </c>
      <c r="L45">
        <f>Counts!L71/Counts!L$28*100</f>
        <v>88.13662137310993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J67" sqref="J67"/>
    </sheetView>
  </sheetViews>
  <sheetFormatPr defaultColWidth="9.140625" defaultRowHeight="12.75"/>
  <cols>
    <col min="1" max="1" width="26.00390625" style="0" customWidth="1"/>
    <col min="2" max="12" width="15.00390625" style="0" customWidth="1"/>
    <col min="13" max="16384" width="9.421875" style="0" customWidth="1"/>
  </cols>
  <sheetData>
    <row r="1" ht="15.75">
      <c r="A1" s="1" t="s">
        <v>0</v>
      </c>
    </row>
    <row r="2" ht="12.75">
      <c r="A2" s="2" t="s">
        <v>1</v>
      </c>
    </row>
    <row r="4" spans="1:2" ht="12.75">
      <c r="A4" s="3" t="s">
        <v>2</v>
      </c>
      <c r="B4" s="3" t="s">
        <v>3</v>
      </c>
    </row>
    <row r="5" spans="1:2" ht="12.75">
      <c r="A5" s="3" t="s">
        <v>4</v>
      </c>
      <c r="B5" s="3" t="s">
        <v>5</v>
      </c>
    </row>
    <row r="6" spans="1:2" ht="12.75">
      <c r="A6" s="3" t="s">
        <v>6</v>
      </c>
      <c r="B6" s="3" t="s">
        <v>7</v>
      </c>
    </row>
    <row r="8" spans="1:12" ht="12" customHeight="1">
      <c r="A8" s="5" t="s">
        <v>19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</row>
    <row r="9" spans="1:12" ht="12.75">
      <c r="A9" s="6">
        <v>39448</v>
      </c>
      <c r="B9" s="7">
        <v>1213</v>
      </c>
      <c r="C9" s="7">
        <v>2946</v>
      </c>
      <c r="D9" s="7">
        <v>1709</v>
      </c>
      <c r="E9" s="7">
        <v>1580</v>
      </c>
      <c r="F9" s="7">
        <v>3120</v>
      </c>
      <c r="G9" s="7">
        <v>4965</v>
      </c>
      <c r="H9" s="7">
        <v>4617</v>
      </c>
      <c r="I9" s="7">
        <v>3546</v>
      </c>
      <c r="J9" s="7">
        <v>1389</v>
      </c>
      <c r="K9" s="7">
        <v>690667</v>
      </c>
      <c r="L9" s="7">
        <v>68096</v>
      </c>
    </row>
    <row r="10" spans="1:12" ht="12.75">
      <c r="A10" s="6">
        <v>39479</v>
      </c>
      <c r="B10" s="7">
        <v>1215</v>
      </c>
      <c r="C10" s="7">
        <v>3185</v>
      </c>
      <c r="D10" s="7">
        <v>1719</v>
      </c>
      <c r="E10" s="7">
        <v>1637</v>
      </c>
      <c r="F10" s="7">
        <v>3286</v>
      </c>
      <c r="G10" s="7">
        <v>5057</v>
      </c>
      <c r="H10" s="7">
        <v>4840</v>
      </c>
      <c r="I10" s="7">
        <v>3697</v>
      </c>
      <c r="J10" s="7">
        <v>1474</v>
      </c>
      <c r="K10" s="7">
        <v>705185</v>
      </c>
      <c r="L10" s="7">
        <v>69814</v>
      </c>
    </row>
    <row r="11" spans="1:12" ht="12.75">
      <c r="A11" s="6">
        <v>39508</v>
      </c>
      <c r="B11" s="7">
        <v>1196</v>
      </c>
      <c r="C11" s="7">
        <v>3260</v>
      </c>
      <c r="D11" s="7">
        <v>1694</v>
      </c>
      <c r="E11" s="7">
        <v>1624</v>
      </c>
      <c r="F11" s="7">
        <v>3316</v>
      </c>
      <c r="G11" s="7">
        <v>5116</v>
      </c>
      <c r="H11" s="7">
        <v>4805</v>
      </c>
      <c r="I11" s="7">
        <v>3762</v>
      </c>
      <c r="J11" s="7">
        <v>1494</v>
      </c>
      <c r="K11" s="7">
        <v>700433</v>
      </c>
      <c r="L11" s="7">
        <v>69305</v>
      </c>
    </row>
    <row r="12" spans="1:12" ht="12.75">
      <c r="A12" s="6">
        <v>39539</v>
      </c>
      <c r="B12" s="7">
        <v>1166</v>
      </c>
      <c r="C12" s="7">
        <v>3368</v>
      </c>
      <c r="D12" s="7">
        <v>1681</v>
      </c>
      <c r="E12" s="7">
        <v>1584</v>
      </c>
      <c r="F12" s="7">
        <v>3390</v>
      </c>
      <c r="G12" s="7">
        <v>5132</v>
      </c>
      <c r="H12" s="7">
        <v>4823</v>
      </c>
      <c r="I12" s="7">
        <v>3820</v>
      </c>
      <c r="J12" s="7">
        <v>1526</v>
      </c>
      <c r="K12" s="7">
        <v>695260</v>
      </c>
      <c r="L12" s="7">
        <v>69091</v>
      </c>
    </row>
    <row r="13" spans="1:12" ht="12.75">
      <c r="A13" s="6">
        <v>39569</v>
      </c>
      <c r="B13" s="7">
        <v>1182</v>
      </c>
      <c r="C13" s="7">
        <v>3278</v>
      </c>
      <c r="D13" s="7">
        <v>1708</v>
      </c>
      <c r="E13" s="7">
        <v>1531</v>
      </c>
      <c r="F13" s="7">
        <v>3370</v>
      </c>
      <c r="G13" s="7">
        <v>5225</v>
      </c>
      <c r="H13" s="7">
        <v>4827</v>
      </c>
      <c r="I13" s="7">
        <v>3813</v>
      </c>
      <c r="J13" s="7">
        <v>1517</v>
      </c>
      <c r="K13" s="7">
        <v>693870</v>
      </c>
      <c r="L13" s="7">
        <v>68739</v>
      </c>
    </row>
    <row r="14" spans="1:12" ht="12.75">
      <c r="A14" s="6">
        <v>39600</v>
      </c>
      <c r="B14" s="7">
        <v>1107</v>
      </c>
      <c r="C14" s="7">
        <v>3452</v>
      </c>
      <c r="D14" s="7">
        <v>1656</v>
      </c>
      <c r="E14" s="7">
        <v>1530</v>
      </c>
      <c r="F14" s="7">
        <v>3541</v>
      </c>
      <c r="G14" s="7">
        <v>5329</v>
      </c>
      <c r="H14" s="7">
        <v>4815</v>
      </c>
      <c r="I14" s="7">
        <v>3893</v>
      </c>
      <c r="J14" s="7">
        <v>1512</v>
      </c>
      <c r="K14" s="7">
        <v>695550</v>
      </c>
      <c r="L14" s="7">
        <v>69370</v>
      </c>
    </row>
    <row r="15" spans="1:12" ht="12.75">
      <c r="A15" s="6">
        <v>39630</v>
      </c>
      <c r="B15" s="7">
        <v>1089</v>
      </c>
      <c r="C15" s="7">
        <v>3553</v>
      </c>
      <c r="D15" s="7">
        <v>1780</v>
      </c>
      <c r="E15" s="7">
        <v>1621</v>
      </c>
      <c r="F15" s="7">
        <v>3585</v>
      </c>
      <c r="G15" s="7">
        <v>5601</v>
      </c>
      <c r="H15" s="7">
        <v>5166</v>
      </c>
      <c r="I15" s="7">
        <v>4007</v>
      </c>
      <c r="J15" s="7">
        <v>1540</v>
      </c>
      <c r="K15" s="7">
        <v>722897</v>
      </c>
      <c r="L15" s="7">
        <v>72746</v>
      </c>
    </row>
    <row r="16" spans="1:12" ht="12.75">
      <c r="A16" s="6">
        <v>39661</v>
      </c>
      <c r="B16" s="7">
        <v>1128</v>
      </c>
      <c r="C16" s="7">
        <v>3923</v>
      </c>
      <c r="D16" s="7">
        <v>1949</v>
      </c>
      <c r="E16" s="7">
        <v>1674</v>
      </c>
      <c r="F16" s="7">
        <v>3699</v>
      </c>
      <c r="G16" s="7">
        <v>6070</v>
      </c>
      <c r="H16" s="7">
        <v>5628</v>
      </c>
      <c r="I16" s="7">
        <v>4401</v>
      </c>
      <c r="J16" s="7">
        <v>1643</v>
      </c>
      <c r="K16" s="7">
        <v>766178</v>
      </c>
      <c r="L16" s="7">
        <v>78298</v>
      </c>
    </row>
    <row r="17" spans="1:12" ht="12.75">
      <c r="A17" s="6">
        <v>39692</v>
      </c>
      <c r="B17" s="7">
        <v>1155</v>
      </c>
      <c r="C17" s="7">
        <v>3916</v>
      </c>
      <c r="D17" s="7">
        <v>2036</v>
      </c>
      <c r="E17" s="7">
        <v>1706</v>
      </c>
      <c r="F17" s="7">
        <v>3742</v>
      </c>
      <c r="G17" s="7">
        <v>6134</v>
      </c>
      <c r="H17" s="7">
        <v>5800</v>
      </c>
      <c r="I17" s="7">
        <v>4423</v>
      </c>
      <c r="J17" s="7">
        <v>1620</v>
      </c>
      <c r="K17" s="7">
        <v>786602</v>
      </c>
      <c r="L17" s="7">
        <v>80617</v>
      </c>
    </row>
    <row r="18" spans="1:12" ht="12.75">
      <c r="A18" s="6">
        <v>39722</v>
      </c>
      <c r="B18" s="7">
        <v>1173</v>
      </c>
      <c r="C18" s="7">
        <v>3805</v>
      </c>
      <c r="D18" s="7">
        <v>2036</v>
      </c>
      <c r="E18" s="7">
        <v>1665</v>
      </c>
      <c r="F18" s="7">
        <v>3832</v>
      </c>
      <c r="G18" s="7">
        <v>6252</v>
      </c>
      <c r="H18" s="7">
        <v>5856</v>
      </c>
      <c r="I18" s="7">
        <v>4563</v>
      </c>
      <c r="J18" s="7">
        <v>1634</v>
      </c>
      <c r="K18" s="7">
        <v>808074</v>
      </c>
      <c r="L18" s="7">
        <v>83960</v>
      </c>
    </row>
    <row r="19" spans="1:12" ht="12.75">
      <c r="A19" s="6">
        <v>39753</v>
      </c>
      <c r="B19" s="7">
        <v>1266</v>
      </c>
      <c r="C19" s="7">
        <v>4118</v>
      </c>
      <c r="D19" s="7">
        <v>2332</v>
      </c>
      <c r="E19" s="7">
        <v>1819</v>
      </c>
      <c r="F19" s="7">
        <v>4508</v>
      </c>
      <c r="G19" s="7">
        <v>6877</v>
      </c>
      <c r="H19" s="7">
        <v>6188</v>
      </c>
      <c r="I19" s="7">
        <v>5086</v>
      </c>
      <c r="J19" s="7">
        <v>1796</v>
      </c>
      <c r="K19" s="7">
        <v>878047</v>
      </c>
      <c r="L19" s="7">
        <v>94799</v>
      </c>
    </row>
    <row r="20" spans="1:12" ht="12.75">
      <c r="A20" s="6">
        <v>39783</v>
      </c>
      <c r="B20" s="7">
        <v>1374</v>
      </c>
      <c r="C20" s="7">
        <v>4473</v>
      </c>
      <c r="D20" s="7">
        <v>2482</v>
      </c>
      <c r="E20" s="7">
        <v>1970</v>
      </c>
      <c r="F20" s="7">
        <v>4753</v>
      </c>
      <c r="G20" s="7">
        <v>7349</v>
      </c>
      <c r="H20" s="7">
        <v>6737</v>
      </c>
      <c r="I20" s="7">
        <v>5802</v>
      </c>
      <c r="J20" s="7">
        <v>1994</v>
      </c>
      <c r="K20" s="7">
        <v>959419</v>
      </c>
      <c r="L20" s="7">
        <v>104295</v>
      </c>
    </row>
    <row r="21" spans="1:12" ht="12.75">
      <c r="A21" s="6">
        <v>39814</v>
      </c>
      <c r="B21" s="7">
        <v>1487</v>
      </c>
      <c r="C21" s="7">
        <v>5387</v>
      </c>
      <c r="D21" s="7">
        <v>2755</v>
      </c>
      <c r="E21" s="7">
        <v>2260</v>
      </c>
      <c r="F21" s="7">
        <v>5230</v>
      </c>
      <c r="G21" s="7">
        <v>8172</v>
      </c>
      <c r="H21" s="7">
        <v>7344</v>
      </c>
      <c r="I21" s="7">
        <v>6906</v>
      </c>
      <c r="J21" s="7">
        <v>2208</v>
      </c>
      <c r="K21" s="7">
        <v>1065839</v>
      </c>
      <c r="L21" s="7">
        <v>119762</v>
      </c>
    </row>
    <row r="22" spans="1:12" ht="12.75">
      <c r="A22" s="6">
        <v>39845</v>
      </c>
      <c r="B22" s="7">
        <v>1763</v>
      </c>
      <c r="C22" s="7">
        <v>6503</v>
      </c>
      <c r="D22" s="7">
        <v>3444</v>
      </c>
      <c r="E22" s="7">
        <v>2791</v>
      </c>
      <c r="F22" s="7">
        <v>5932</v>
      </c>
      <c r="G22" s="7">
        <v>9771</v>
      </c>
      <c r="H22" s="7">
        <v>8261</v>
      </c>
      <c r="I22" s="7">
        <v>8444</v>
      </c>
      <c r="J22" s="7">
        <v>2550</v>
      </c>
      <c r="K22" s="7">
        <v>1217446</v>
      </c>
      <c r="L22" s="7">
        <v>142326</v>
      </c>
    </row>
    <row r="23" spans="1:12" ht="12.75">
      <c r="A23" s="6">
        <v>39873</v>
      </c>
      <c r="B23" s="7">
        <v>1853</v>
      </c>
      <c r="C23" s="7">
        <v>6967</v>
      </c>
      <c r="D23" s="7">
        <v>3796</v>
      </c>
      <c r="E23" s="7">
        <v>3019</v>
      </c>
      <c r="F23" s="7">
        <v>6298</v>
      </c>
      <c r="G23" s="7">
        <v>10680</v>
      </c>
      <c r="H23" s="7">
        <v>8573</v>
      </c>
      <c r="I23" s="7">
        <v>9174</v>
      </c>
      <c r="J23" s="7">
        <v>2812</v>
      </c>
      <c r="K23" s="7">
        <v>1272858</v>
      </c>
      <c r="L23" s="7">
        <v>149890</v>
      </c>
    </row>
    <row r="24" spans="1:12" ht="12.75">
      <c r="A24" s="6">
        <v>39904</v>
      </c>
      <c r="B24" s="7">
        <v>1891</v>
      </c>
      <c r="C24" s="7">
        <v>7288</v>
      </c>
      <c r="D24" s="7">
        <v>4141</v>
      </c>
      <c r="E24" s="7">
        <v>3227</v>
      </c>
      <c r="F24" s="7">
        <v>6321</v>
      </c>
      <c r="G24" s="7">
        <v>11067</v>
      </c>
      <c r="H24" s="7">
        <v>8758</v>
      </c>
      <c r="I24" s="7">
        <v>9633</v>
      </c>
      <c r="J24" s="7">
        <v>2914</v>
      </c>
      <c r="K24" s="7">
        <v>1304456</v>
      </c>
      <c r="L24" s="7">
        <v>153592</v>
      </c>
    </row>
    <row r="25" spans="1:12" ht="12.75">
      <c r="A25" s="6">
        <v>39934</v>
      </c>
      <c r="B25" s="7">
        <v>1980</v>
      </c>
      <c r="C25" s="7">
        <v>7286</v>
      </c>
      <c r="D25" s="7">
        <v>4188</v>
      </c>
      <c r="E25" s="7">
        <v>3313</v>
      </c>
      <c r="F25" s="7">
        <v>6427</v>
      </c>
      <c r="G25" s="7">
        <v>11472</v>
      </c>
      <c r="H25" s="7">
        <v>8863</v>
      </c>
      <c r="I25" s="7">
        <v>9637</v>
      </c>
      <c r="J25" s="7">
        <v>2974</v>
      </c>
      <c r="K25" s="7">
        <v>1311683</v>
      </c>
      <c r="L25" s="7">
        <v>154843</v>
      </c>
    </row>
    <row r="26" spans="1:12" ht="12.75">
      <c r="A26" s="6">
        <v>39965</v>
      </c>
      <c r="B26" s="7">
        <v>1965</v>
      </c>
      <c r="C26" s="7">
        <v>7159</v>
      </c>
      <c r="D26" s="7">
        <v>4184</v>
      </c>
      <c r="E26" s="7">
        <v>3418</v>
      </c>
      <c r="F26" s="7">
        <v>6595</v>
      </c>
      <c r="G26" s="7">
        <v>11281</v>
      </c>
      <c r="H26" s="7">
        <v>8893</v>
      </c>
      <c r="I26" s="7">
        <v>9207</v>
      </c>
      <c r="J26" s="7">
        <v>2872</v>
      </c>
      <c r="K26" s="7">
        <v>1298572</v>
      </c>
      <c r="L26" s="7">
        <v>152103</v>
      </c>
    </row>
    <row r="27" spans="1:12" ht="12.75">
      <c r="A27" s="6">
        <v>39995</v>
      </c>
      <c r="B27" s="7">
        <v>1963</v>
      </c>
      <c r="C27" s="7">
        <v>7387</v>
      </c>
      <c r="D27" s="7">
        <v>4352</v>
      </c>
      <c r="E27" s="7">
        <v>3464</v>
      </c>
      <c r="F27" s="7">
        <v>6651</v>
      </c>
      <c r="G27" s="7">
        <v>11508</v>
      </c>
      <c r="H27" s="7">
        <v>9156</v>
      </c>
      <c r="I27" s="7">
        <v>9182</v>
      </c>
      <c r="J27" s="7">
        <v>2869</v>
      </c>
      <c r="K27" s="7">
        <v>1311098</v>
      </c>
      <c r="L27" s="7">
        <v>153536</v>
      </c>
    </row>
    <row r="28" spans="1:12" ht="12.75">
      <c r="A28" s="6">
        <v>40026</v>
      </c>
      <c r="B28" s="7">
        <v>1986</v>
      </c>
      <c r="C28" s="7">
        <v>7497</v>
      </c>
      <c r="D28" s="7">
        <v>4464</v>
      </c>
      <c r="E28" s="7">
        <v>3454</v>
      </c>
      <c r="F28" s="7">
        <v>6803</v>
      </c>
      <c r="G28" s="7">
        <v>11507</v>
      </c>
      <c r="H28" s="7">
        <v>9630</v>
      </c>
      <c r="I28" s="7">
        <v>9308</v>
      </c>
      <c r="J28" s="7">
        <v>2865</v>
      </c>
      <c r="K28" s="7">
        <v>1333858</v>
      </c>
      <c r="L28" s="7">
        <v>156608</v>
      </c>
    </row>
    <row r="29" spans="1:12" ht="12.75">
      <c r="A29" s="6">
        <v>40057</v>
      </c>
      <c r="B29" s="7">
        <v>1976</v>
      </c>
      <c r="C29" s="7">
        <v>7477</v>
      </c>
      <c r="D29" s="7">
        <v>4258</v>
      </c>
      <c r="E29" s="7">
        <v>3415</v>
      </c>
      <c r="F29" s="7">
        <v>6639</v>
      </c>
      <c r="G29" s="7">
        <v>11306</v>
      </c>
      <c r="H29" s="7">
        <v>9566</v>
      </c>
      <c r="I29" s="7">
        <v>9240</v>
      </c>
      <c r="J29" s="7">
        <v>2876</v>
      </c>
      <c r="K29" s="7">
        <v>1329142</v>
      </c>
      <c r="L29" s="7">
        <v>155182</v>
      </c>
    </row>
    <row r="30" spans="1:12" ht="12.75">
      <c r="A30" s="6">
        <v>40087</v>
      </c>
      <c r="B30" s="7">
        <v>2009</v>
      </c>
      <c r="C30" s="7">
        <v>7290</v>
      </c>
      <c r="D30" s="7">
        <v>4419</v>
      </c>
      <c r="E30" s="7">
        <v>3515</v>
      </c>
      <c r="F30" s="7">
        <v>6607</v>
      </c>
      <c r="G30" s="7">
        <v>11012</v>
      </c>
      <c r="H30" s="7">
        <v>9435</v>
      </c>
      <c r="I30" s="7">
        <v>8951</v>
      </c>
      <c r="J30" s="7">
        <v>2798</v>
      </c>
      <c r="K30" s="7">
        <v>1322077</v>
      </c>
      <c r="L30" s="7">
        <v>154839</v>
      </c>
    </row>
    <row r="31" spans="1:12" ht="12.75">
      <c r="A31" s="6">
        <v>40118</v>
      </c>
      <c r="B31" s="7">
        <v>1920</v>
      </c>
      <c r="C31" s="7">
        <v>7147</v>
      </c>
      <c r="D31" s="7">
        <v>4101</v>
      </c>
      <c r="E31" s="7">
        <v>3350</v>
      </c>
      <c r="F31" s="7">
        <v>6753</v>
      </c>
      <c r="G31" s="7">
        <v>10799</v>
      </c>
      <c r="H31" s="7">
        <v>9398</v>
      </c>
      <c r="I31" s="7">
        <v>8741</v>
      </c>
      <c r="J31" s="7">
        <v>2807</v>
      </c>
      <c r="K31" s="7">
        <v>1307139</v>
      </c>
      <c r="L31" s="7">
        <v>154674</v>
      </c>
    </row>
    <row r="32" spans="1:12" ht="12.75">
      <c r="A32" s="6">
        <v>40148</v>
      </c>
      <c r="B32" s="7">
        <v>1919</v>
      </c>
      <c r="C32" s="7">
        <v>6820</v>
      </c>
      <c r="D32" s="7">
        <v>3973</v>
      </c>
      <c r="E32" s="7">
        <v>3253</v>
      </c>
      <c r="F32" s="7">
        <v>6691</v>
      </c>
      <c r="G32" s="7">
        <v>10577</v>
      </c>
      <c r="H32" s="7">
        <v>9257</v>
      </c>
      <c r="I32" s="7">
        <v>8344</v>
      </c>
      <c r="J32" s="7">
        <v>2730</v>
      </c>
      <c r="K32" s="7">
        <v>1302099</v>
      </c>
      <c r="L32" s="7">
        <v>152605</v>
      </c>
    </row>
    <row r="33" spans="1:12" ht="12.75">
      <c r="A33" s="6">
        <v>40179</v>
      </c>
      <c r="B33" s="7">
        <v>1917</v>
      </c>
      <c r="C33" s="7">
        <v>7539</v>
      </c>
      <c r="D33" s="7">
        <v>4195</v>
      </c>
      <c r="E33" s="7">
        <v>3553</v>
      </c>
      <c r="F33" s="7">
        <v>6993</v>
      </c>
      <c r="G33" s="7">
        <v>11172</v>
      </c>
      <c r="H33" s="7">
        <v>9689</v>
      </c>
      <c r="I33" s="7">
        <v>9156</v>
      </c>
      <c r="J33" s="7">
        <v>2951</v>
      </c>
      <c r="K33" s="7">
        <v>1369811</v>
      </c>
      <c r="L33" s="7">
        <v>162568</v>
      </c>
    </row>
    <row r="34" spans="1:12" ht="12.75">
      <c r="A34" s="6">
        <v>40210</v>
      </c>
      <c r="B34" s="7">
        <v>1921</v>
      </c>
      <c r="C34" s="7">
        <v>7367</v>
      </c>
      <c r="D34" s="7">
        <v>4214</v>
      </c>
      <c r="E34" s="7">
        <v>3543</v>
      </c>
      <c r="F34" s="7">
        <v>6495</v>
      </c>
      <c r="G34" s="7">
        <v>11322</v>
      </c>
      <c r="H34" s="7">
        <v>9897</v>
      </c>
      <c r="I34" s="7">
        <v>8819</v>
      </c>
      <c r="J34" s="7">
        <v>2889</v>
      </c>
      <c r="K34" s="7">
        <v>1370285</v>
      </c>
      <c r="L34" s="7">
        <v>161397</v>
      </c>
    </row>
    <row r="35" spans="1:12" ht="12.75">
      <c r="A35" s="6">
        <v>40238</v>
      </c>
      <c r="B35" s="7">
        <v>1906</v>
      </c>
      <c r="C35" s="7">
        <v>7282</v>
      </c>
      <c r="D35" s="7">
        <v>4170</v>
      </c>
      <c r="E35" s="7">
        <v>3519</v>
      </c>
      <c r="F35" s="7">
        <v>6225</v>
      </c>
      <c r="G35" s="7">
        <v>11182</v>
      </c>
      <c r="H35" s="7">
        <v>9774</v>
      </c>
      <c r="I35" s="7">
        <v>8584</v>
      </c>
      <c r="J35" s="7">
        <v>2825</v>
      </c>
      <c r="K35" s="7">
        <v>1333659</v>
      </c>
      <c r="L35" s="7">
        <v>156262</v>
      </c>
    </row>
    <row r="36" spans="1:12" ht="12.75">
      <c r="A36" s="6">
        <v>40269</v>
      </c>
      <c r="B36" s="7">
        <v>1869</v>
      </c>
      <c r="C36" s="7">
        <v>7306</v>
      </c>
      <c r="D36" s="7">
        <v>4077</v>
      </c>
      <c r="E36" s="7">
        <v>3485</v>
      </c>
      <c r="F36" s="7">
        <v>5887</v>
      </c>
      <c r="G36" s="7">
        <v>11031</v>
      </c>
      <c r="H36" s="7">
        <v>9633</v>
      </c>
      <c r="I36" s="7">
        <v>8749</v>
      </c>
      <c r="J36" s="7">
        <v>2895</v>
      </c>
      <c r="K36" s="7">
        <v>1294911</v>
      </c>
      <c r="L36" s="7">
        <v>151881</v>
      </c>
    </row>
    <row r="37" spans="1:12" ht="12.75">
      <c r="A37" s="6">
        <v>40299</v>
      </c>
      <c r="B37" s="7">
        <v>1819</v>
      </c>
      <c r="C37" s="7">
        <v>6720</v>
      </c>
      <c r="D37" s="7">
        <v>3948</v>
      </c>
      <c r="E37" s="7">
        <v>3295</v>
      </c>
      <c r="F37" s="7">
        <v>5674</v>
      </c>
      <c r="G37" s="7">
        <v>10672</v>
      </c>
      <c r="H37" s="7">
        <v>9403</v>
      </c>
      <c r="I37" s="7">
        <v>7780</v>
      </c>
      <c r="J37" s="7">
        <v>2618</v>
      </c>
      <c r="K37" s="7">
        <v>1238928</v>
      </c>
      <c r="L37" s="7">
        <v>142338</v>
      </c>
    </row>
    <row r="38" spans="1:12" ht="12.75">
      <c r="A38" s="6">
        <v>40330</v>
      </c>
      <c r="B38" s="7">
        <v>1758</v>
      </c>
      <c r="C38" s="7">
        <v>6420</v>
      </c>
      <c r="D38" s="7">
        <v>3792</v>
      </c>
      <c r="E38" s="7">
        <v>3150</v>
      </c>
      <c r="F38" s="7">
        <v>5200</v>
      </c>
      <c r="G38" s="7">
        <v>10247</v>
      </c>
      <c r="H38" s="7">
        <v>8926</v>
      </c>
      <c r="I38" s="7">
        <v>7360</v>
      </c>
      <c r="J38" s="7">
        <v>2554</v>
      </c>
      <c r="K38" s="7">
        <v>1186346</v>
      </c>
      <c r="L38" s="7">
        <v>134115</v>
      </c>
    </row>
    <row r="39" spans="1:12" ht="12.75">
      <c r="A39" s="6">
        <v>40360</v>
      </c>
      <c r="B39" s="7">
        <v>1721</v>
      </c>
      <c r="C39" s="7">
        <v>6406</v>
      </c>
      <c r="D39" s="7">
        <v>3781</v>
      </c>
      <c r="E39" s="7">
        <v>3197</v>
      </c>
      <c r="F39" s="7">
        <v>5118</v>
      </c>
      <c r="G39" s="7">
        <v>10164</v>
      </c>
      <c r="H39" s="7">
        <v>9028</v>
      </c>
      <c r="I39" s="7">
        <v>7430</v>
      </c>
      <c r="J39" s="7">
        <v>2545</v>
      </c>
      <c r="K39" s="7">
        <v>1177672</v>
      </c>
      <c r="L39" s="7">
        <v>132021</v>
      </c>
    </row>
    <row r="40" spans="1:12" ht="12.75">
      <c r="A40" s="6">
        <v>40391</v>
      </c>
      <c r="B40" s="7">
        <v>1695</v>
      </c>
      <c r="C40" s="7">
        <v>6337</v>
      </c>
      <c r="D40" s="7">
        <v>3755</v>
      </c>
      <c r="E40" s="7">
        <v>3174</v>
      </c>
      <c r="F40" s="7">
        <v>5135</v>
      </c>
      <c r="G40" s="7">
        <v>10267</v>
      </c>
      <c r="H40" s="7">
        <v>9282</v>
      </c>
      <c r="I40" s="7">
        <v>7518</v>
      </c>
      <c r="J40" s="7">
        <v>2558</v>
      </c>
      <c r="K40" s="7">
        <v>1187867</v>
      </c>
      <c r="L40" s="7">
        <v>132177</v>
      </c>
    </row>
    <row r="41" spans="1:12" ht="12.75">
      <c r="A41" s="6">
        <v>40422</v>
      </c>
      <c r="B41" s="7">
        <v>1716</v>
      </c>
      <c r="C41" s="7">
        <v>6183</v>
      </c>
      <c r="D41" s="7">
        <v>3709</v>
      </c>
      <c r="E41" s="7">
        <v>3201</v>
      </c>
      <c r="F41" s="7">
        <v>5039</v>
      </c>
      <c r="G41" s="7">
        <v>10420</v>
      </c>
      <c r="H41" s="7">
        <v>9279</v>
      </c>
      <c r="I41" s="7">
        <v>7493</v>
      </c>
      <c r="J41" s="7">
        <v>2619</v>
      </c>
      <c r="K41" s="7">
        <v>1181555</v>
      </c>
      <c r="L41" s="7">
        <v>130424</v>
      </c>
    </row>
    <row r="42" spans="1:12" ht="12.75">
      <c r="A42" s="6">
        <v>40452</v>
      </c>
      <c r="B42" s="7">
        <v>1699</v>
      </c>
      <c r="C42" s="7">
        <v>5741</v>
      </c>
      <c r="D42" s="7">
        <v>3592</v>
      </c>
      <c r="E42" s="7">
        <v>3136</v>
      </c>
      <c r="F42" s="7">
        <v>4828</v>
      </c>
      <c r="G42" s="7">
        <v>10502</v>
      </c>
      <c r="H42" s="7">
        <v>9020</v>
      </c>
      <c r="I42" s="7">
        <v>7358</v>
      </c>
      <c r="J42" s="7">
        <v>2616</v>
      </c>
      <c r="K42" s="7">
        <v>1161852</v>
      </c>
      <c r="L42" s="7">
        <v>127408</v>
      </c>
    </row>
    <row r="43" spans="1:12" ht="12.75">
      <c r="A43" s="6">
        <v>40483</v>
      </c>
      <c r="B43" s="7">
        <v>1651</v>
      </c>
      <c r="C43" s="7">
        <v>5567</v>
      </c>
      <c r="D43" s="7">
        <v>3502</v>
      </c>
      <c r="E43" s="7">
        <v>3073</v>
      </c>
      <c r="F43" s="7">
        <v>4741</v>
      </c>
      <c r="G43" s="7">
        <v>10406</v>
      </c>
      <c r="H43" s="7">
        <v>9230</v>
      </c>
      <c r="I43" s="7">
        <v>7255</v>
      </c>
      <c r="J43" s="7">
        <v>2630</v>
      </c>
      <c r="K43" s="7">
        <v>1156394</v>
      </c>
      <c r="L43" s="7">
        <v>127148</v>
      </c>
    </row>
    <row r="44" spans="1:12" ht="12.75">
      <c r="A44" s="6">
        <v>40513</v>
      </c>
      <c r="B44" s="7">
        <v>1639</v>
      </c>
      <c r="C44" s="7">
        <v>5474</v>
      </c>
      <c r="D44" s="7">
        <v>3446</v>
      </c>
      <c r="E44" s="7">
        <v>2993</v>
      </c>
      <c r="F44" s="7">
        <v>4902</v>
      </c>
      <c r="G44" s="7">
        <v>10215</v>
      </c>
      <c r="H44" s="7">
        <v>9373</v>
      </c>
      <c r="I44" s="7">
        <v>7186</v>
      </c>
      <c r="J44" s="7">
        <v>2596</v>
      </c>
      <c r="K44" s="7">
        <v>1161929</v>
      </c>
      <c r="L44" s="7">
        <v>127812</v>
      </c>
    </row>
    <row r="45" spans="1:12" ht="12.75">
      <c r="A45" s="6">
        <v>40544</v>
      </c>
      <c r="B45" s="7">
        <v>1726</v>
      </c>
      <c r="C45" s="7">
        <v>5874</v>
      </c>
      <c r="D45" s="7">
        <v>3637</v>
      </c>
      <c r="E45" s="7">
        <v>3131</v>
      </c>
      <c r="F45" s="7">
        <v>5211</v>
      </c>
      <c r="G45" s="7">
        <v>10815</v>
      </c>
      <c r="H45" s="7">
        <v>9743</v>
      </c>
      <c r="I45" s="7">
        <v>7526</v>
      </c>
      <c r="J45" s="7">
        <v>2633</v>
      </c>
      <c r="K45" s="7">
        <v>1224055</v>
      </c>
      <c r="L45" s="7">
        <v>135253</v>
      </c>
    </row>
    <row r="46" spans="1:12" ht="12.75">
      <c r="A46" s="6">
        <v>40575</v>
      </c>
      <c r="B46" s="7">
        <v>1771</v>
      </c>
      <c r="C46" s="7">
        <v>6363</v>
      </c>
      <c r="D46" s="7">
        <v>3704</v>
      </c>
      <c r="E46" s="7">
        <v>3240</v>
      </c>
      <c r="F46" s="7">
        <v>5490</v>
      </c>
      <c r="G46" s="7">
        <v>11375</v>
      </c>
      <c r="H46" s="7">
        <v>9841</v>
      </c>
      <c r="I46" s="7">
        <v>7931</v>
      </c>
      <c r="J46" s="7">
        <v>2775</v>
      </c>
      <c r="K46" s="7">
        <v>1253469</v>
      </c>
      <c r="L46" s="7">
        <v>139842</v>
      </c>
    </row>
    <row r="47" spans="1:12" ht="12.75">
      <c r="A47" s="6">
        <v>40603</v>
      </c>
      <c r="B47" s="7">
        <v>1723</v>
      </c>
      <c r="C47" s="7">
        <v>6569</v>
      </c>
      <c r="D47" s="7">
        <v>3789</v>
      </c>
      <c r="E47" s="7">
        <v>3334</v>
      </c>
      <c r="F47" s="7">
        <v>5517</v>
      </c>
      <c r="G47" s="7">
        <v>11561</v>
      </c>
      <c r="H47" s="7">
        <v>9882</v>
      </c>
      <c r="I47" s="7">
        <v>7847</v>
      </c>
      <c r="J47" s="7">
        <v>2772</v>
      </c>
      <c r="K47" s="7">
        <v>1246554</v>
      </c>
      <c r="L47" s="7">
        <v>138851</v>
      </c>
    </row>
    <row r="48" spans="1:12" ht="12.75">
      <c r="A48" s="6">
        <v>40634</v>
      </c>
      <c r="B48" s="7">
        <v>1731</v>
      </c>
      <c r="C48" s="7">
        <v>6492</v>
      </c>
      <c r="D48" s="7">
        <v>3691</v>
      </c>
      <c r="E48" s="7">
        <v>3330</v>
      </c>
      <c r="F48" s="7">
        <v>5641</v>
      </c>
      <c r="G48" s="7">
        <v>11485</v>
      </c>
      <c r="H48" s="7">
        <v>9780</v>
      </c>
      <c r="I48" s="7">
        <v>7686</v>
      </c>
      <c r="J48" s="7">
        <v>2739</v>
      </c>
      <c r="K48" s="7">
        <v>1246163</v>
      </c>
      <c r="L48" s="7">
        <v>137011</v>
      </c>
    </row>
    <row r="49" spans="1:12" ht="12.75">
      <c r="A49" s="6">
        <v>40664</v>
      </c>
      <c r="B49" s="7">
        <v>1659</v>
      </c>
      <c r="C49" s="7">
        <v>6351</v>
      </c>
      <c r="D49" s="7">
        <v>3586</v>
      </c>
      <c r="E49" s="7">
        <v>3293</v>
      </c>
      <c r="F49" s="7">
        <v>5627</v>
      </c>
      <c r="G49" s="7">
        <v>11328</v>
      </c>
      <c r="H49" s="7">
        <v>9680</v>
      </c>
      <c r="I49" s="7">
        <v>7619</v>
      </c>
      <c r="J49" s="7">
        <v>2751</v>
      </c>
      <c r="K49" s="7">
        <v>1234189</v>
      </c>
      <c r="L49" s="7">
        <v>135683</v>
      </c>
    </row>
    <row r="50" spans="1:12" ht="12.75">
      <c r="A50" s="6">
        <v>40695</v>
      </c>
      <c r="B50" s="7">
        <v>1692</v>
      </c>
      <c r="C50" s="7">
        <v>6160</v>
      </c>
      <c r="D50" s="7">
        <v>3530</v>
      </c>
      <c r="E50" s="7">
        <v>3203</v>
      </c>
      <c r="F50" s="7">
        <v>5362</v>
      </c>
      <c r="G50" s="7">
        <v>11341</v>
      </c>
      <c r="H50" s="7">
        <v>9646</v>
      </c>
      <c r="I50" s="7">
        <v>7592</v>
      </c>
      <c r="J50" s="7">
        <v>2764</v>
      </c>
      <c r="K50" s="7">
        <v>1222222</v>
      </c>
      <c r="L50" s="7">
        <v>132545</v>
      </c>
    </row>
    <row r="51" spans="1:12" ht="12.75">
      <c r="A51" s="6">
        <v>40725</v>
      </c>
      <c r="B51" s="7">
        <v>1699</v>
      </c>
      <c r="C51" s="7">
        <v>6373</v>
      </c>
      <c r="D51" s="7">
        <v>3668</v>
      </c>
      <c r="E51" s="7">
        <v>3255</v>
      </c>
      <c r="F51" s="7">
        <v>5359</v>
      </c>
      <c r="G51" s="7">
        <v>11790</v>
      </c>
      <c r="H51" s="7">
        <v>10169</v>
      </c>
      <c r="I51" s="7">
        <v>7890</v>
      </c>
      <c r="J51" s="7">
        <v>2839</v>
      </c>
      <c r="K51" s="7">
        <v>1259484</v>
      </c>
      <c r="L51" s="7">
        <v>136243</v>
      </c>
    </row>
    <row r="52" spans="1:12" ht="12.75">
      <c r="A52" s="6">
        <v>40756</v>
      </c>
      <c r="B52" s="7">
        <v>1735</v>
      </c>
      <c r="C52" s="7">
        <v>6541</v>
      </c>
      <c r="D52" s="7">
        <v>3795</v>
      </c>
      <c r="E52" s="7">
        <v>3330</v>
      </c>
      <c r="F52" s="7">
        <v>5581</v>
      </c>
      <c r="G52" s="7">
        <v>12311</v>
      </c>
      <c r="H52" s="7">
        <v>10428</v>
      </c>
      <c r="I52" s="7">
        <v>8058</v>
      </c>
      <c r="J52" s="7">
        <v>2860</v>
      </c>
      <c r="K52" s="7">
        <v>1289549</v>
      </c>
      <c r="L52" s="7">
        <v>139283</v>
      </c>
    </row>
    <row r="53" spans="1:12" ht="12.75">
      <c r="A53" s="6">
        <v>40787</v>
      </c>
      <c r="B53" s="7">
        <v>1761</v>
      </c>
      <c r="C53" s="7">
        <v>6601</v>
      </c>
      <c r="D53" s="7">
        <v>3747</v>
      </c>
      <c r="E53" s="7">
        <v>3445</v>
      </c>
      <c r="F53" s="7">
        <v>5643</v>
      </c>
      <c r="G53" s="7">
        <v>12744</v>
      </c>
      <c r="H53" s="7">
        <v>10529</v>
      </c>
      <c r="I53" s="7">
        <v>7899</v>
      </c>
      <c r="J53" s="7">
        <v>2798</v>
      </c>
      <c r="K53" s="7">
        <v>1300328</v>
      </c>
      <c r="L53" s="7">
        <v>140383</v>
      </c>
    </row>
    <row r="54" spans="1:12" ht="12.75">
      <c r="A54" s="6">
        <v>40817</v>
      </c>
      <c r="B54" s="7">
        <v>1791</v>
      </c>
      <c r="C54" s="7">
        <v>6500</v>
      </c>
      <c r="D54" s="7">
        <v>3681</v>
      </c>
      <c r="E54" s="7">
        <v>3333</v>
      </c>
      <c r="F54" s="7">
        <v>5743</v>
      </c>
      <c r="G54" s="7">
        <v>12368</v>
      </c>
      <c r="H54" s="7">
        <v>10453</v>
      </c>
      <c r="I54" s="7">
        <v>7725</v>
      </c>
      <c r="J54" s="7">
        <v>2738</v>
      </c>
      <c r="K54" s="7">
        <v>1288741</v>
      </c>
      <c r="L54" s="7">
        <v>139648</v>
      </c>
    </row>
    <row r="55" spans="1:12" ht="12.75">
      <c r="A55" s="6">
        <v>40848</v>
      </c>
      <c r="B55" s="7">
        <v>1715</v>
      </c>
      <c r="C55" s="7">
        <v>6302</v>
      </c>
      <c r="D55" s="7">
        <v>3661</v>
      </c>
      <c r="E55" s="7">
        <v>3327</v>
      </c>
      <c r="F55" s="7">
        <v>5722</v>
      </c>
      <c r="G55" s="7">
        <v>12337</v>
      </c>
      <c r="H55" s="7">
        <v>10409</v>
      </c>
      <c r="I55" s="7">
        <v>7612</v>
      </c>
      <c r="J55" s="7">
        <v>2751</v>
      </c>
      <c r="K55" s="7">
        <v>1285145</v>
      </c>
      <c r="L55" s="7">
        <v>138944</v>
      </c>
    </row>
    <row r="56" spans="1:12" ht="12.75">
      <c r="A56" s="6">
        <v>40878</v>
      </c>
      <c r="B56" s="7">
        <v>1678</v>
      </c>
      <c r="C56" s="7">
        <v>6158</v>
      </c>
      <c r="D56" s="7">
        <v>3643</v>
      </c>
      <c r="E56" s="7">
        <v>3329</v>
      </c>
      <c r="F56" s="7">
        <v>5729</v>
      </c>
      <c r="G56" s="7">
        <v>12340</v>
      </c>
      <c r="H56" s="7">
        <v>10305</v>
      </c>
      <c r="I56" s="7">
        <v>7611</v>
      </c>
      <c r="J56" s="7">
        <v>2731</v>
      </c>
      <c r="K56" s="7">
        <v>1293890</v>
      </c>
      <c r="L56" s="7">
        <v>140023</v>
      </c>
    </row>
    <row r="57" spans="1:12" ht="12.75">
      <c r="A57" s="6">
        <v>40909</v>
      </c>
      <c r="B57" s="7">
        <v>1779</v>
      </c>
      <c r="C57" s="7">
        <v>6495</v>
      </c>
      <c r="D57" s="7">
        <v>3797</v>
      </c>
      <c r="E57" s="7">
        <v>3388</v>
      </c>
      <c r="F57" s="7">
        <v>5870</v>
      </c>
      <c r="G57" s="7">
        <v>12948</v>
      </c>
      <c r="H57" s="7">
        <v>10789</v>
      </c>
      <c r="I57" s="7">
        <v>7854</v>
      </c>
      <c r="J57" s="7">
        <v>2752</v>
      </c>
      <c r="K57" s="7">
        <v>1355582</v>
      </c>
      <c r="L57" s="7">
        <v>146956</v>
      </c>
    </row>
    <row r="58" spans="1:12" ht="12.75">
      <c r="A58" s="6">
        <v>40940</v>
      </c>
      <c r="B58" s="7">
        <v>1849</v>
      </c>
      <c r="C58" s="7">
        <v>6753</v>
      </c>
      <c r="D58" s="7">
        <v>3900</v>
      </c>
      <c r="E58" s="7">
        <v>3465</v>
      </c>
      <c r="F58" s="7">
        <v>6145</v>
      </c>
      <c r="G58" s="7">
        <v>13287</v>
      </c>
      <c r="H58" s="7">
        <v>11278</v>
      </c>
      <c r="I58" s="7">
        <v>8188</v>
      </c>
      <c r="J58" s="7">
        <v>2883</v>
      </c>
      <c r="K58" s="7">
        <v>1386368</v>
      </c>
      <c r="L58" s="7">
        <v>152082</v>
      </c>
    </row>
    <row r="59" spans="1:12" ht="12.75">
      <c r="A59" s="6">
        <v>40969</v>
      </c>
      <c r="B59" s="7">
        <v>1830</v>
      </c>
      <c r="C59" s="7">
        <v>6725</v>
      </c>
      <c r="D59" s="7">
        <v>3879</v>
      </c>
      <c r="E59" s="7">
        <v>3439</v>
      </c>
      <c r="F59" s="7">
        <v>6236</v>
      </c>
      <c r="G59" s="7">
        <v>13178</v>
      </c>
      <c r="H59" s="7">
        <v>11239</v>
      </c>
      <c r="I59" s="7">
        <v>8020</v>
      </c>
      <c r="J59" s="7">
        <v>2816</v>
      </c>
      <c r="K59" s="7">
        <v>1370504</v>
      </c>
      <c r="L59" s="7">
        <v>150547</v>
      </c>
    </row>
    <row r="60" spans="1:12" ht="12.75">
      <c r="A60" s="6">
        <v>41000</v>
      </c>
      <c r="B60" s="7">
        <v>1779</v>
      </c>
      <c r="C60" s="7">
        <v>6643</v>
      </c>
      <c r="D60" s="7">
        <v>3798</v>
      </c>
      <c r="E60" s="7">
        <v>3422</v>
      </c>
      <c r="F60" s="7">
        <v>5690</v>
      </c>
      <c r="G60" s="7">
        <v>12893</v>
      </c>
      <c r="H60" s="7">
        <v>10930</v>
      </c>
      <c r="I60" s="7">
        <v>7613</v>
      </c>
      <c r="J60" s="7">
        <v>2671</v>
      </c>
      <c r="K60" s="7">
        <v>1329765</v>
      </c>
      <c r="L60" s="7">
        <v>143383</v>
      </c>
    </row>
    <row r="61" spans="1:12" ht="12.75">
      <c r="A61" s="6">
        <v>41030</v>
      </c>
      <c r="B61" s="7">
        <v>1718</v>
      </c>
      <c r="C61" s="7">
        <v>6496</v>
      </c>
      <c r="D61" s="7">
        <v>3737</v>
      </c>
      <c r="E61" s="7">
        <v>3359</v>
      </c>
      <c r="F61" s="7">
        <v>5677</v>
      </c>
      <c r="G61" s="7">
        <v>12698</v>
      </c>
      <c r="H61" s="7">
        <v>10731</v>
      </c>
      <c r="I61" s="7">
        <v>7295</v>
      </c>
      <c r="J61" s="7">
        <v>2569</v>
      </c>
      <c r="K61" s="7">
        <v>1308638</v>
      </c>
      <c r="L61" s="7">
        <v>140960</v>
      </c>
    </row>
    <row r="62" spans="1:12" ht="12.75">
      <c r="A62" s="6">
        <v>41061</v>
      </c>
      <c r="B62" s="7">
        <v>1669</v>
      </c>
      <c r="C62" s="7">
        <v>6352</v>
      </c>
      <c r="D62" s="7">
        <v>3672</v>
      </c>
      <c r="E62" s="7">
        <v>3360</v>
      </c>
      <c r="F62" s="7">
        <v>5439</v>
      </c>
      <c r="G62" s="7">
        <v>12408</v>
      </c>
      <c r="H62" s="7">
        <v>10645</v>
      </c>
      <c r="I62" s="7">
        <v>7034</v>
      </c>
      <c r="J62" s="7">
        <v>2537</v>
      </c>
      <c r="K62" s="7">
        <v>1282669</v>
      </c>
      <c r="L62" s="7">
        <v>137520</v>
      </c>
    </row>
    <row r="63" spans="1:12" ht="12.75">
      <c r="A63" s="6">
        <v>41091</v>
      </c>
      <c r="B63" s="7">
        <v>1720</v>
      </c>
      <c r="C63" s="7">
        <v>6250</v>
      </c>
      <c r="D63" s="7">
        <v>3699</v>
      </c>
      <c r="E63" s="7">
        <v>3305</v>
      </c>
      <c r="F63" s="7">
        <v>5362</v>
      </c>
      <c r="G63" s="7">
        <v>12539</v>
      </c>
      <c r="H63" s="7">
        <v>10670</v>
      </c>
      <c r="I63" s="7">
        <v>6982</v>
      </c>
      <c r="J63" s="7">
        <v>2465</v>
      </c>
      <c r="K63" s="7">
        <v>1284931</v>
      </c>
      <c r="L63" s="7">
        <v>136521</v>
      </c>
    </row>
    <row r="64" spans="1:12" ht="12.75">
      <c r="A64" s="6">
        <v>41122</v>
      </c>
      <c r="B64" s="7">
        <v>1683</v>
      </c>
      <c r="C64" s="7">
        <v>6255</v>
      </c>
      <c r="D64" s="7">
        <v>3729</v>
      </c>
      <c r="E64" s="7">
        <v>3366</v>
      </c>
      <c r="F64" s="7">
        <v>5425</v>
      </c>
      <c r="G64" s="7">
        <v>12500</v>
      </c>
      <c r="H64" s="7">
        <v>10801</v>
      </c>
      <c r="I64" s="7">
        <v>6889</v>
      </c>
      <c r="J64" s="7">
        <v>2377</v>
      </c>
      <c r="K64" s="7">
        <v>1279992</v>
      </c>
      <c r="L64" s="7">
        <v>136026</v>
      </c>
    </row>
    <row r="65" spans="1:12" ht="12.75">
      <c r="A65" s="6">
        <v>41153</v>
      </c>
      <c r="B65" s="7">
        <v>1693</v>
      </c>
      <c r="C65" s="7">
        <v>5942</v>
      </c>
      <c r="D65" s="7">
        <v>3687</v>
      </c>
      <c r="E65" s="7">
        <v>3337</v>
      </c>
      <c r="F65" s="7">
        <v>5347</v>
      </c>
      <c r="G65" s="7">
        <v>12393</v>
      </c>
      <c r="H65" s="7">
        <v>10849</v>
      </c>
      <c r="I65" s="7">
        <v>6700</v>
      </c>
      <c r="J65" s="7">
        <v>2314</v>
      </c>
      <c r="K65" s="7">
        <v>1274291</v>
      </c>
      <c r="L65" s="7">
        <v>134136</v>
      </c>
    </row>
    <row r="66" spans="1:12" ht="12.75">
      <c r="A66" s="6">
        <v>41183</v>
      </c>
      <c r="B66" s="7">
        <v>1686</v>
      </c>
      <c r="C66" s="7">
        <v>5742</v>
      </c>
      <c r="D66" s="7">
        <v>3638</v>
      </c>
      <c r="E66" s="7">
        <v>3363</v>
      </c>
      <c r="F66" s="7">
        <v>5195</v>
      </c>
      <c r="G66" s="7">
        <v>12410</v>
      </c>
      <c r="H66" s="7">
        <v>10727</v>
      </c>
      <c r="I66" s="7">
        <v>6526</v>
      </c>
      <c r="J66" s="7">
        <v>2301</v>
      </c>
      <c r="K66" s="7">
        <v>1270722</v>
      </c>
      <c r="L66" s="7">
        <v>133835</v>
      </c>
    </row>
    <row r="67" spans="1:12" ht="12.75">
      <c r="A67" s="6">
        <v>41214</v>
      </c>
      <c r="B67" s="7">
        <v>1651</v>
      </c>
      <c r="C67" s="7">
        <v>5470</v>
      </c>
      <c r="D67" s="7">
        <v>3678</v>
      </c>
      <c r="E67" s="7">
        <v>3392</v>
      </c>
      <c r="F67" s="7">
        <v>5250</v>
      </c>
      <c r="G67" s="7">
        <v>12338</v>
      </c>
      <c r="H67" s="7">
        <v>10350</v>
      </c>
      <c r="I67" s="7">
        <v>6447</v>
      </c>
      <c r="J67" s="7">
        <v>2307</v>
      </c>
      <c r="K67" s="7">
        <v>1260186</v>
      </c>
      <c r="L67" s="7">
        <v>133193</v>
      </c>
    </row>
    <row r="68" spans="1:12" ht="12.75">
      <c r="A68" s="6">
        <v>41244</v>
      </c>
      <c r="B68" s="7">
        <v>1645</v>
      </c>
      <c r="C68" s="7">
        <v>5109</v>
      </c>
      <c r="D68" s="7">
        <v>3586</v>
      </c>
      <c r="E68" s="7">
        <v>3356</v>
      </c>
      <c r="F68" s="7">
        <v>5276</v>
      </c>
      <c r="G68" s="7">
        <v>11819</v>
      </c>
      <c r="H68" s="7">
        <v>10289</v>
      </c>
      <c r="I68" s="7">
        <v>6562</v>
      </c>
      <c r="J68" s="7">
        <v>2381</v>
      </c>
      <c r="K68" s="7">
        <v>1248667</v>
      </c>
      <c r="L68" s="7">
        <v>131877</v>
      </c>
    </row>
    <row r="69" spans="1:12" ht="12.75">
      <c r="A69" s="6">
        <v>41275</v>
      </c>
      <c r="B69" s="7">
        <v>1677</v>
      </c>
      <c r="C69" s="7">
        <v>5475</v>
      </c>
      <c r="D69" s="7">
        <v>3651</v>
      </c>
      <c r="E69" s="7">
        <v>3486</v>
      </c>
      <c r="F69" s="7">
        <v>5646</v>
      </c>
      <c r="G69" s="7">
        <v>12035</v>
      </c>
      <c r="H69" s="7">
        <v>10575</v>
      </c>
      <c r="I69" s="7">
        <v>6842</v>
      </c>
      <c r="J69" s="7">
        <v>2435</v>
      </c>
      <c r="K69" s="7">
        <v>1292542</v>
      </c>
      <c r="L69" s="7">
        <v>137436</v>
      </c>
    </row>
    <row r="70" spans="1:12" ht="12.75">
      <c r="A70" s="6">
        <v>41306</v>
      </c>
      <c r="B70" s="7">
        <v>1680</v>
      </c>
      <c r="C70" s="7">
        <v>5989</v>
      </c>
      <c r="D70" s="7">
        <v>3695</v>
      </c>
      <c r="E70" s="7">
        <v>3554</v>
      </c>
      <c r="F70" s="7">
        <v>5744</v>
      </c>
      <c r="G70" s="7">
        <v>12359</v>
      </c>
      <c r="H70" s="7">
        <v>10777</v>
      </c>
      <c r="I70" s="7">
        <v>7225</v>
      </c>
      <c r="J70" s="7">
        <v>2551</v>
      </c>
      <c r="K70" s="7">
        <v>1318870</v>
      </c>
      <c r="L70" s="7">
        <v>141531</v>
      </c>
    </row>
    <row r="71" spans="1:12" ht="12.75">
      <c r="A71" s="6">
        <v>41334</v>
      </c>
      <c r="B71" s="7">
        <v>1662</v>
      </c>
      <c r="C71" s="7">
        <v>6031</v>
      </c>
      <c r="D71" s="7">
        <v>3641</v>
      </c>
      <c r="E71" s="7">
        <v>3485</v>
      </c>
      <c r="F71" s="7">
        <v>5723</v>
      </c>
      <c r="G71" s="7">
        <v>12095</v>
      </c>
      <c r="H71" s="7">
        <v>10617</v>
      </c>
      <c r="I71" s="7">
        <v>7090</v>
      </c>
      <c r="J71" s="7">
        <v>2535</v>
      </c>
      <c r="K71" s="7">
        <v>1295436</v>
      </c>
      <c r="L71" s="7">
        <v>138029</v>
      </c>
    </row>
    <row r="73" ht="12.75">
      <c r="A73" s="9" t="s"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F49" sqref="F49"/>
    </sheetView>
  </sheetViews>
  <sheetFormatPr defaultColWidth="9.140625" defaultRowHeight="12.75"/>
  <cols>
    <col min="1" max="1" width="26.00390625" style="0" customWidth="1"/>
    <col min="2" max="12" width="15.00390625" style="0" customWidth="1"/>
    <col min="13" max="16384" width="9.421875" style="0" customWidth="1"/>
  </cols>
  <sheetData>
    <row r="1" ht="15.75">
      <c r="A1" s="1" t="s">
        <v>0</v>
      </c>
    </row>
    <row r="2" ht="12.75">
      <c r="A2" s="10" t="s">
        <v>1</v>
      </c>
    </row>
    <row r="4" spans="1:2" ht="12.75">
      <c r="A4" s="3" t="s">
        <v>2</v>
      </c>
      <c r="B4" s="3" t="s">
        <v>3</v>
      </c>
    </row>
    <row r="5" spans="1:2" ht="12.75">
      <c r="A5" s="3" t="s">
        <v>4</v>
      </c>
      <c r="B5" s="3" t="s">
        <v>5</v>
      </c>
    </row>
    <row r="6" spans="1:2" ht="12.75">
      <c r="A6" s="3" t="s">
        <v>6</v>
      </c>
      <c r="B6" s="3" t="s">
        <v>7</v>
      </c>
    </row>
    <row r="7" spans="1:12" ht="12.75" customHeight="1">
      <c r="A7" s="5" t="s">
        <v>19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</row>
    <row r="8" spans="1:12" ht="12.75">
      <c r="A8" s="11">
        <v>39448</v>
      </c>
      <c r="B8" s="8">
        <v>2</v>
      </c>
      <c r="C8" s="8">
        <v>2.2</v>
      </c>
      <c r="D8" s="8">
        <v>2</v>
      </c>
      <c r="E8" s="8">
        <v>2.4</v>
      </c>
      <c r="F8" s="8">
        <v>2.4</v>
      </c>
      <c r="G8" s="8">
        <v>2.2</v>
      </c>
      <c r="H8" s="8">
        <v>2.7</v>
      </c>
      <c r="I8" s="8">
        <v>1</v>
      </c>
      <c r="J8" s="8">
        <v>1.7</v>
      </c>
      <c r="K8" s="8">
        <v>2.6</v>
      </c>
      <c r="L8" s="8">
        <v>1.6</v>
      </c>
    </row>
    <row r="9" spans="1:12" ht="12.75">
      <c r="A9" s="11">
        <v>39479</v>
      </c>
      <c r="B9" s="8">
        <v>2</v>
      </c>
      <c r="C9" s="8">
        <v>2.4</v>
      </c>
      <c r="D9" s="8">
        <v>2</v>
      </c>
      <c r="E9" s="8">
        <v>2.5</v>
      </c>
      <c r="F9" s="8">
        <v>2.5</v>
      </c>
      <c r="G9" s="8">
        <v>2.2</v>
      </c>
      <c r="H9" s="8">
        <v>2.8</v>
      </c>
      <c r="I9" s="8">
        <v>1</v>
      </c>
      <c r="J9" s="8">
        <v>1.8</v>
      </c>
      <c r="K9" s="8">
        <v>2.7</v>
      </c>
      <c r="L9" s="8">
        <v>1.6</v>
      </c>
    </row>
    <row r="10" spans="1:12" ht="12.75">
      <c r="A10" s="11">
        <v>39508</v>
      </c>
      <c r="B10" s="8">
        <v>2</v>
      </c>
      <c r="C10" s="8">
        <v>2.5</v>
      </c>
      <c r="D10" s="8">
        <v>2</v>
      </c>
      <c r="E10" s="8">
        <v>2.5</v>
      </c>
      <c r="F10" s="8">
        <v>2.6</v>
      </c>
      <c r="G10" s="8">
        <v>2.2</v>
      </c>
      <c r="H10" s="8">
        <v>2.8</v>
      </c>
      <c r="I10" s="8">
        <v>1.1</v>
      </c>
      <c r="J10" s="8">
        <v>1.8</v>
      </c>
      <c r="K10" s="8">
        <v>2.7</v>
      </c>
      <c r="L10" s="8">
        <v>1.6</v>
      </c>
    </row>
    <row r="11" spans="1:12" ht="12.75">
      <c r="A11" s="11">
        <v>39539</v>
      </c>
      <c r="B11" s="8">
        <v>1.9</v>
      </c>
      <c r="C11" s="8">
        <v>2.6</v>
      </c>
      <c r="D11" s="8">
        <v>1.9</v>
      </c>
      <c r="E11" s="8">
        <v>2.4</v>
      </c>
      <c r="F11" s="8">
        <v>2.6</v>
      </c>
      <c r="G11" s="8">
        <v>2.2</v>
      </c>
      <c r="H11" s="8">
        <v>2.8</v>
      </c>
      <c r="I11" s="8">
        <v>1.1</v>
      </c>
      <c r="J11" s="8">
        <v>1.8</v>
      </c>
      <c r="K11" s="8">
        <v>2.7</v>
      </c>
      <c r="L11" s="8">
        <v>1.6</v>
      </c>
    </row>
    <row r="12" spans="1:12" ht="12.75">
      <c r="A12" s="11">
        <v>39569</v>
      </c>
      <c r="B12" s="8">
        <v>2</v>
      </c>
      <c r="C12" s="8">
        <v>2.5</v>
      </c>
      <c r="D12" s="8">
        <v>2</v>
      </c>
      <c r="E12" s="8">
        <v>2.3</v>
      </c>
      <c r="F12" s="8">
        <v>2.6</v>
      </c>
      <c r="G12" s="8">
        <v>2.3</v>
      </c>
      <c r="H12" s="8">
        <v>2.8</v>
      </c>
      <c r="I12" s="8">
        <v>1.1</v>
      </c>
      <c r="J12" s="8">
        <v>1.8</v>
      </c>
      <c r="K12" s="8">
        <v>2.7</v>
      </c>
      <c r="L12" s="8">
        <v>1.6</v>
      </c>
    </row>
    <row r="13" spans="1:12" ht="12.75">
      <c r="A13" s="11">
        <v>39600</v>
      </c>
      <c r="B13" s="8">
        <v>1.8</v>
      </c>
      <c r="C13" s="8">
        <v>2.6</v>
      </c>
      <c r="D13" s="8">
        <v>1.9</v>
      </c>
      <c r="E13" s="8">
        <v>2.3</v>
      </c>
      <c r="F13" s="8">
        <v>2.7</v>
      </c>
      <c r="G13" s="8">
        <v>2.3</v>
      </c>
      <c r="H13" s="8">
        <v>2.8</v>
      </c>
      <c r="I13" s="8">
        <v>1.1</v>
      </c>
      <c r="J13" s="8">
        <v>1.8</v>
      </c>
      <c r="K13" s="8">
        <v>2.7</v>
      </c>
      <c r="L13" s="8">
        <v>1.6</v>
      </c>
    </row>
    <row r="14" spans="1:12" ht="12.75">
      <c r="A14" s="11">
        <v>39630</v>
      </c>
      <c r="B14" s="8">
        <v>1.8</v>
      </c>
      <c r="C14" s="8">
        <v>2.7</v>
      </c>
      <c r="D14" s="8">
        <v>2.1</v>
      </c>
      <c r="E14" s="8">
        <v>2.4</v>
      </c>
      <c r="F14" s="8">
        <v>2.8</v>
      </c>
      <c r="G14" s="8">
        <v>2.4</v>
      </c>
      <c r="H14" s="8">
        <v>3</v>
      </c>
      <c r="I14" s="8">
        <v>1.1</v>
      </c>
      <c r="J14" s="8">
        <v>1.9</v>
      </c>
      <c r="K14" s="8">
        <v>2.8</v>
      </c>
      <c r="L14" s="8">
        <v>1.7</v>
      </c>
    </row>
    <row r="15" spans="1:12" ht="12.75">
      <c r="A15" s="11">
        <v>39661</v>
      </c>
      <c r="B15" s="8">
        <v>1.9</v>
      </c>
      <c r="C15" s="8">
        <v>3</v>
      </c>
      <c r="D15" s="8">
        <v>2.2</v>
      </c>
      <c r="E15" s="8">
        <v>2.5</v>
      </c>
      <c r="F15" s="8">
        <v>2.9</v>
      </c>
      <c r="G15" s="8">
        <v>2.7</v>
      </c>
      <c r="H15" s="8">
        <v>3.3</v>
      </c>
      <c r="I15" s="8">
        <v>1.2</v>
      </c>
      <c r="J15" s="8">
        <v>2</v>
      </c>
      <c r="K15" s="8">
        <v>2.9</v>
      </c>
      <c r="L15" s="8">
        <v>1.8</v>
      </c>
    </row>
    <row r="16" spans="1:12" ht="12.75">
      <c r="A16" s="11">
        <v>39692</v>
      </c>
      <c r="B16" s="8">
        <v>1.9</v>
      </c>
      <c r="C16" s="8">
        <v>3</v>
      </c>
      <c r="D16" s="8">
        <v>2.4</v>
      </c>
      <c r="E16" s="8">
        <v>2.6</v>
      </c>
      <c r="F16" s="8">
        <v>2.9</v>
      </c>
      <c r="G16" s="8">
        <v>2.7</v>
      </c>
      <c r="H16" s="8">
        <v>3.4</v>
      </c>
      <c r="I16" s="8">
        <v>1.3</v>
      </c>
      <c r="J16" s="8">
        <v>2</v>
      </c>
      <c r="K16" s="8">
        <v>3</v>
      </c>
      <c r="L16" s="8">
        <v>1.8</v>
      </c>
    </row>
    <row r="17" spans="1:12" ht="12.75">
      <c r="A17" s="11">
        <v>39722</v>
      </c>
      <c r="B17" s="8">
        <v>1.9</v>
      </c>
      <c r="C17" s="8">
        <v>2.9</v>
      </c>
      <c r="D17" s="8">
        <v>2.4</v>
      </c>
      <c r="E17" s="8">
        <v>2.5</v>
      </c>
      <c r="F17" s="8">
        <v>3</v>
      </c>
      <c r="G17" s="8">
        <v>2.7</v>
      </c>
      <c r="H17" s="8">
        <v>3.4</v>
      </c>
      <c r="I17" s="8">
        <v>1.3</v>
      </c>
      <c r="J17" s="8">
        <v>2</v>
      </c>
      <c r="K17" s="8">
        <v>3.1</v>
      </c>
      <c r="L17" s="8">
        <v>1.9</v>
      </c>
    </row>
    <row r="18" spans="1:12" ht="12.75">
      <c r="A18" s="11">
        <v>39753</v>
      </c>
      <c r="B18" s="8">
        <v>2.1</v>
      </c>
      <c r="C18" s="8">
        <v>3.1</v>
      </c>
      <c r="D18" s="8">
        <v>2.7</v>
      </c>
      <c r="E18" s="8">
        <v>2.7</v>
      </c>
      <c r="F18" s="8">
        <v>3.5</v>
      </c>
      <c r="G18" s="8">
        <v>3</v>
      </c>
      <c r="H18" s="8">
        <v>3.6</v>
      </c>
      <c r="I18" s="8">
        <v>1.4</v>
      </c>
      <c r="J18" s="8">
        <v>2.2</v>
      </c>
      <c r="K18" s="8">
        <v>3.4</v>
      </c>
      <c r="L18" s="8">
        <v>2.2</v>
      </c>
    </row>
    <row r="19" spans="1:12" ht="12.75">
      <c r="A19" s="11">
        <v>39783</v>
      </c>
      <c r="B19" s="8">
        <v>2.3</v>
      </c>
      <c r="C19" s="8">
        <v>3.4</v>
      </c>
      <c r="D19" s="8">
        <v>2.9</v>
      </c>
      <c r="E19" s="8">
        <v>3</v>
      </c>
      <c r="F19" s="8">
        <v>3.7</v>
      </c>
      <c r="G19" s="8">
        <v>3.2</v>
      </c>
      <c r="H19" s="8">
        <v>4</v>
      </c>
      <c r="I19" s="8">
        <v>1.6</v>
      </c>
      <c r="J19" s="8">
        <v>2.4</v>
      </c>
      <c r="K19" s="8">
        <v>3.7</v>
      </c>
      <c r="L19" s="8">
        <v>2.4</v>
      </c>
    </row>
    <row r="20" spans="1:12" ht="12.75">
      <c r="A20" s="11">
        <v>39814</v>
      </c>
      <c r="B20" s="8">
        <v>2.3</v>
      </c>
      <c r="C20" s="8">
        <v>4.1</v>
      </c>
      <c r="D20" s="8">
        <v>3.1</v>
      </c>
      <c r="E20" s="8">
        <v>3.3</v>
      </c>
      <c r="F20" s="8">
        <v>4.1</v>
      </c>
      <c r="G20" s="8">
        <v>3.4</v>
      </c>
      <c r="H20" s="8">
        <v>4.2</v>
      </c>
      <c r="I20" s="8">
        <v>2</v>
      </c>
      <c r="J20" s="8">
        <v>2.7</v>
      </c>
      <c r="K20" s="8">
        <v>4.1</v>
      </c>
      <c r="L20" s="8">
        <v>2.7</v>
      </c>
    </row>
    <row r="21" spans="1:12" ht="12.75">
      <c r="A21" s="11">
        <v>39845</v>
      </c>
      <c r="B21" s="8">
        <v>2.7</v>
      </c>
      <c r="C21" s="8">
        <v>5</v>
      </c>
      <c r="D21" s="8">
        <v>3.9</v>
      </c>
      <c r="E21" s="8">
        <v>4.1</v>
      </c>
      <c r="F21" s="8">
        <v>4.6</v>
      </c>
      <c r="G21" s="8">
        <v>4.1</v>
      </c>
      <c r="H21" s="8">
        <v>4.8</v>
      </c>
      <c r="I21" s="8">
        <v>2.5</v>
      </c>
      <c r="J21" s="8">
        <v>3.2</v>
      </c>
      <c r="K21" s="8">
        <v>4.6</v>
      </c>
      <c r="L21" s="8">
        <v>3.2</v>
      </c>
    </row>
    <row r="22" spans="1:12" ht="12.75">
      <c r="A22" s="11">
        <v>39873</v>
      </c>
      <c r="B22" s="8">
        <v>2.8</v>
      </c>
      <c r="C22" s="8">
        <v>5.3</v>
      </c>
      <c r="D22" s="8">
        <v>4.3</v>
      </c>
      <c r="E22" s="8">
        <v>4.4</v>
      </c>
      <c r="F22" s="8">
        <v>4.9</v>
      </c>
      <c r="G22" s="8">
        <v>4.4</v>
      </c>
      <c r="H22" s="8">
        <v>4.9</v>
      </c>
      <c r="I22" s="8">
        <v>2.7</v>
      </c>
      <c r="J22" s="8">
        <v>3.5</v>
      </c>
      <c r="K22" s="8">
        <v>4.8</v>
      </c>
      <c r="L22" s="8">
        <v>3.4</v>
      </c>
    </row>
    <row r="23" spans="1:12" ht="12.75">
      <c r="A23" s="11">
        <v>39904</v>
      </c>
      <c r="B23" s="8">
        <v>2.9</v>
      </c>
      <c r="C23" s="8">
        <v>5.6</v>
      </c>
      <c r="D23" s="8">
        <v>4.7</v>
      </c>
      <c r="E23" s="8">
        <v>4.8</v>
      </c>
      <c r="F23" s="8">
        <v>4.9</v>
      </c>
      <c r="G23" s="8">
        <v>4.6</v>
      </c>
      <c r="H23" s="8">
        <v>5.1</v>
      </c>
      <c r="I23" s="8">
        <v>2.8</v>
      </c>
      <c r="J23" s="8">
        <v>3.6</v>
      </c>
      <c r="K23" s="8">
        <v>5</v>
      </c>
      <c r="L23" s="8">
        <v>3.5</v>
      </c>
    </row>
    <row r="24" spans="1:12" ht="12.75">
      <c r="A24" s="11">
        <v>39934</v>
      </c>
      <c r="B24" s="8">
        <v>3</v>
      </c>
      <c r="C24" s="8">
        <v>5.6</v>
      </c>
      <c r="D24" s="8">
        <v>4.8</v>
      </c>
      <c r="E24" s="8">
        <v>4.9</v>
      </c>
      <c r="F24" s="8">
        <v>5</v>
      </c>
      <c r="G24" s="8">
        <v>4.8</v>
      </c>
      <c r="H24" s="8">
        <v>5.1</v>
      </c>
      <c r="I24" s="8">
        <v>2.8</v>
      </c>
      <c r="J24" s="8">
        <v>3.7</v>
      </c>
      <c r="K24" s="8">
        <v>5</v>
      </c>
      <c r="L24" s="8">
        <v>3.5</v>
      </c>
    </row>
    <row r="25" spans="1:12" ht="12.75">
      <c r="A25" s="11">
        <v>39965</v>
      </c>
      <c r="B25" s="8">
        <v>3</v>
      </c>
      <c r="C25" s="8">
        <v>5.5</v>
      </c>
      <c r="D25" s="8">
        <v>4.8</v>
      </c>
      <c r="E25" s="8">
        <v>5</v>
      </c>
      <c r="F25" s="8">
        <v>5.2</v>
      </c>
      <c r="G25" s="8">
        <v>4.7</v>
      </c>
      <c r="H25" s="8">
        <v>5.1</v>
      </c>
      <c r="I25" s="8">
        <v>2.7</v>
      </c>
      <c r="J25" s="8">
        <v>3.6</v>
      </c>
      <c r="K25" s="8">
        <v>4.9</v>
      </c>
      <c r="L25" s="8">
        <v>3.5</v>
      </c>
    </row>
    <row r="26" spans="1:12" ht="12.75">
      <c r="A26" s="11">
        <v>39995</v>
      </c>
      <c r="B26" s="8">
        <v>3</v>
      </c>
      <c r="C26" s="8">
        <v>5.6</v>
      </c>
      <c r="D26" s="8">
        <v>5</v>
      </c>
      <c r="E26" s="8">
        <v>5.1</v>
      </c>
      <c r="F26" s="8">
        <v>5.2</v>
      </c>
      <c r="G26" s="8">
        <v>4.8</v>
      </c>
      <c r="H26" s="8">
        <v>5.3</v>
      </c>
      <c r="I26" s="8">
        <v>2.7</v>
      </c>
      <c r="J26" s="8">
        <v>3.6</v>
      </c>
      <c r="K26" s="8">
        <v>5</v>
      </c>
      <c r="L26" s="8">
        <v>3.5</v>
      </c>
    </row>
    <row r="27" spans="1:12" ht="12.75">
      <c r="A27" s="11">
        <v>40026</v>
      </c>
      <c r="B27" s="8">
        <v>3</v>
      </c>
      <c r="C27" s="8">
        <v>5.7</v>
      </c>
      <c r="D27" s="8">
        <v>5.1</v>
      </c>
      <c r="E27" s="8">
        <v>5.1</v>
      </c>
      <c r="F27" s="8">
        <v>5.3</v>
      </c>
      <c r="G27" s="8">
        <v>4.8</v>
      </c>
      <c r="H27" s="8">
        <v>5.6</v>
      </c>
      <c r="I27" s="8">
        <v>2.7</v>
      </c>
      <c r="J27" s="8">
        <v>3.6</v>
      </c>
      <c r="K27" s="8">
        <v>5.1</v>
      </c>
      <c r="L27" s="8">
        <v>3.6</v>
      </c>
    </row>
    <row r="28" spans="1:12" ht="12.75">
      <c r="A28" s="11">
        <v>40057</v>
      </c>
      <c r="B28" s="8">
        <v>3</v>
      </c>
      <c r="C28" s="8">
        <v>5.7</v>
      </c>
      <c r="D28" s="8">
        <v>4.9</v>
      </c>
      <c r="E28" s="8">
        <v>5</v>
      </c>
      <c r="F28" s="8">
        <v>5.2</v>
      </c>
      <c r="G28" s="8">
        <v>4.7</v>
      </c>
      <c r="H28" s="8">
        <v>5.5</v>
      </c>
      <c r="I28" s="8">
        <v>2.7</v>
      </c>
      <c r="J28" s="8">
        <v>3.6</v>
      </c>
      <c r="K28" s="8">
        <v>5.1</v>
      </c>
      <c r="L28" s="8">
        <v>3.5</v>
      </c>
    </row>
    <row r="29" spans="1:12" ht="12.75">
      <c r="A29" s="11">
        <v>40087</v>
      </c>
      <c r="B29" s="8">
        <v>3.1</v>
      </c>
      <c r="C29" s="8">
        <v>5.6</v>
      </c>
      <c r="D29" s="8">
        <v>5</v>
      </c>
      <c r="E29" s="8">
        <v>5.2</v>
      </c>
      <c r="F29" s="8">
        <v>5.2</v>
      </c>
      <c r="G29" s="8">
        <v>4.6</v>
      </c>
      <c r="H29" s="8">
        <v>5.4</v>
      </c>
      <c r="I29" s="8">
        <v>2.6</v>
      </c>
      <c r="J29" s="8">
        <v>3.5</v>
      </c>
      <c r="K29" s="8">
        <v>5</v>
      </c>
      <c r="L29" s="8">
        <v>3.5</v>
      </c>
    </row>
    <row r="30" spans="1:12" ht="12.75">
      <c r="A30" s="11">
        <v>40118</v>
      </c>
      <c r="B30" s="8">
        <v>2.9</v>
      </c>
      <c r="C30" s="8">
        <v>5.5</v>
      </c>
      <c r="D30" s="8">
        <v>4.7</v>
      </c>
      <c r="E30" s="8">
        <v>4.9</v>
      </c>
      <c r="F30" s="8">
        <v>5.3</v>
      </c>
      <c r="G30" s="8">
        <v>4.5</v>
      </c>
      <c r="H30" s="8">
        <v>5.4</v>
      </c>
      <c r="I30" s="8">
        <v>2.6</v>
      </c>
      <c r="J30" s="8">
        <v>3.5</v>
      </c>
      <c r="K30" s="8">
        <v>5</v>
      </c>
      <c r="L30" s="8">
        <v>3.5</v>
      </c>
    </row>
    <row r="31" spans="1:12" ht="12.75">
      <c r="A31" s="11">
        <v>40148</v>
      </c>
      <c r="B31" s="8">
        <v>2.9</v>
      </c>
      <c r="C31" s="8">
        <v>5.2</v>
      </c>
      <c r="D31" s="8">
        <v>4.5</v>
      </c>
      <c r="E31" s="8">
        <v>4.8</v>
      </c>
      <c r="F31" s="8">
        <v>5.2</v>
      </c>
      <c r="G31" s="8">
        <v>4.4</v>
      </c>
      <c r="H31" s="8">
        <v>5.3</v>
      </c>
      <c r="I31" s="8">
        <v>2.4</v>
      </c>
      <c r="J31" s="8">
        <v>3.4</v>
      </c>
      <c r="K31" s="8">
        <v>5</v>
      </c>
      <c r="L31" s="8">
        <v>3.5</v>
      </c>
    </row>
    <row r="32" spans="1:12" ht="12.75">
      <c r="A32" s="11">
        <v>40179</v>
      </c>
      <c r="B32" s="8">
        <v>2.8</v>
      </c>
      <c r="C32" s="8">
        <v>5.7</v>
      </c>
      <c r="D32" s="8">
        <v>5</v>
      </c>
      <c r="E32" s="8">
        <v>5.3</v>
      </c>
      <c r="F32" s="8">
        <v>5.6</v>
      </c>
      <c r="G32" s="8">
        <v>4.5</v>
      </c>
      <c r="H32" s="8">
        <v>5.6</v>
      </c>
      <c r="I32" s="8">
        <v>2.7</v>
      </c>
      <c r="J32" s="8">
        <v>3.6</v>
      </c>
      <c r="K32" s="8">
        <v>5.2</v>
      </c>
      <c r="L32" s="8">
        <v>3.7</v>
      </c>
    </row>
    <row r="33" spans="1:12" ht="12.75">
      <c r="A33" s="11">
        <v>40210</v>
      </c>
      <c r="B33" s="8">
        <v>2.8</v>
      </c>
      <c r="C33" s="8">
        <v>5.6</v>
      </c>
      <c r="D33" s="8">
        <v>5</v>
      </c>
      <c r="E33" s="8">
        <v>5.3</v>
      </c>
      <c r="F33" s="8">
        <v>5.2</v>
      </c>
      <c r="G33" s="8">
        <v>4.5</v>
      </c>
      <c r="H33" s="8">
        <v>5.7</v>
      </c>
      <c r="I33" s="8">
        <v>2.6</v>
      </c>
      <c r="J33" s="8">
        <v>3.5</v>
      </c>
      <c r="K33" s="8">
        <v>5.2</v>
      </c>
      <c r="L33" s="8">
        <v>3.7</v>
      </c>
    </row>
    <row r="34" spans="1:12" ht="12.75">
      <c r="A34" s="11">
        <v>40238</v>
      </c>
      <c r="B34" s="8">
        <v>2.7</v>
      </c>
      <c r="C34" s="8">
        <v>5.5</v>
      </c>
      <c r="D34" s="8">
        <v>4.9</v>
      </c>
      <c r="E34" s="8">
        <v>5.3</v>
      </c>
      <c r="F34" s="8">
        <v>5</v>
      </c>
      <c r="G34" s="8">
        <v>4.5</v>
      </c>
      <c r="H34" s="8">
        <v>5.7</v>
      </c>
      <c r="I34" s="8">
        <v>2.5</v>
      </c>
      <c r="J34" s="8">
        <v>3.4</v>
      </c>
      <c r="K34" s="8">
        <v>5.1</v>
      </c>
      <c r="L34" s="8">
        <v>3.5</v>
      </c>
    </row>
    <row r="35" spans="1:12" ht="12.75">
      <c r="A35" s="11">
        <v>40269</v>
      </c>
      <c r="B35" s="8">
        <v>2.7</v>
      </c>
      <c r="C35" s="8">
        <v>5.5</v>
      </c>
      <c r="D35" s="8">
        <v>4.8</v>
      </c>
      <c r="E35" s="8">
        <v>5.2</v>
      </c>
      <c r="F35" s="8">
        <v>4.7</v>
      </c>
      <c r="G35" s="8">
        <v>4.4</v>
      </c>
      <c r="H35" s="8">
        <v>5.6</v>
      </c>
      <c r="I35" s="8">
        <v>2.6</v>
      </c>
      <c r="J35" s="8">
        <v>3.5</v>
      </c>
      <c r="K35" s="8">
        <v>4.9</v>
      </c>
      <c r="L35" s="8">
        <v>3.4</v>
      </c>
    </row>
    <row r="36" spans="1:12" ht="12.75">
      <c r="A36" s="11">
        <v>40299</v>
      </c>
      <c r="B36" s="8">
        <v>2.6</v>
      </c>
      <c r="C36" s="8">
        <v>5.1</v>
      </c>
      <c r="D36" s="8">
        <v>4.7</v>
      </c>
      <c r="E36" s="8">
        <v>4.9</v>
      </c>
      <c r="F36" s="8">
        <v>4.6</v>
      </c>
      <c r="G36" s="8">
        <v>4.3</v>
      </c>
      <c r="H36" s="8">
        <v>5.5</v>
      </c>
      <c r="I36" s="8">
        <v>2.3</v>
      </c>
      <c r="J36" s="8">
        <v>3.2</v>
      </c>
      <c r="K36" s="8">
        <v>4.7</v>
      </c>
      <c r="L36" s="8">
        <v>3.2</v>
      </c>
    </row>
    <row r="37" spans="1:12" ht="12.75">
      <c r="A37" s="11">
        <v>40330</v>
      </c>
      <c r="B37" s="8">
        <v>2.5</v>
      </c>
      <c r="C37" s="8">
        <v>4.8</v>
      </c>
      <c r="D37" s="8">
        <v>4.5</v>
      </c>
      <c r="E37" s="8">
        <v>4.7</v>
      </c>
      <c r="F37" s="8">
        <v>4.2</v>
      </c>
      <c r="G37" s="8">
        <v>4.1</v>
      </c>
      <c r="H37" s="8">
        <v>5.2</v>
      </c>
      <c r="I37" s="8">
        <v>2.1</v>
      </c>
      <c r="J37" s="8">
        <v>3.1</v>
      </c>
      <c r="K37" s="8">
        <v>4.5</v>
      </c>
      <c r="L37" s="8">
        <v>3</v>
      </c>
    </row>
    <row r="38" spans="1:12" ht="12.75">
      <c r="A38" s="11">
        <v>40360</v>
      </c>
      <c r="B38" s="8">
        <v>2.5</v>
      </c>
      <c r="C38" s="8">
        <v>4.8</v>
      </c>
      <c r="D38" s="8">
        <v>4.5</v>
      </c>
      <c r="E38" s="8">
        <v>4.8</v>
      </c>
      <c r="F38" s="8">
        <v>4.1</v>
      </c>
      <c r="G38" s="8">
        <v>4.1</v>
      </c>
      <c r="H38" s="8">
        <v>5.2</v>
      </c>
      <c r="I38" s="8">
        <v>2.2</v>
      </c>
      <c r="J38" s="8">
        <v>3.1</v>
      </c>
      <c r="K38" s="8">
        <v>4.5</v>
      </c>
      <c r="L38" s="8">
        <v>3</v>
      </c>
    </row>
    <row r="39" spans="1:12" ht="12.75">
      <c r="A39" s="11">
        <v>40391</v>
      </c>
      <c r="B39" s="8">
        <v>2.4</v>
      </c>
      <c r="C39" s="8">
        <v>4.8</v>
      </c>
      <c r="D39" s="8">
        <v>4.5</v>
      </c>
      <c r="E39" s="8">
        <v>4.8</v>
      </c>
      <c r="F39" s="8">
        <v>4.1</v>
      </c>
      <c r="G39" s="8">
        <v>4.1</v>
      </c>
      <c r="H39" s="8">
        <v>5.4</v>
      </c>
      <c r="I39" s="8">
        <v>2.2</v>
      </c>
      <c r="J39" s="8">
        <v>3.1</v>
      </c>
      <c r="K39" s="8">
        <v>4.5</v>
      </c>
      <c r="L39" s="8">
        <v>3</v>
      </c>
    </row>
    <row r="40" spans="1:12" ht="12.75">
      <c r="A40" s="11">
        <v>40422</v>
      </c>
      <c r="B40" s="8">
        <v>2.5</v>
      </c>
      <c r="C40" s="8">
        <v>4.7</v>
      </c>
      <c r="D40" s="8">
        <v>4.4</v>
      </c>
      <c r="E40" s="8">
        <v>4.8</v>
      </c>
      <c r="F40" s="8">
        <v>4</v>
      </c>
      <c r="G40" s="8">
        <v>4.2</v>
      </c>
      <c r="H40" s="8">
        <v>5.4</v>
      </c>
      <c r="I40" s="8">
        <v>2.2</v>
      </c>
      <c r="J40" s="8">
        <v>3.2</v>
      </c>
      <c r="K40" s="8">
        <v>4.5</v>
      </c>
      <c r="L40" s="8">
        <v>3</v>
      </c>
    </row>
    <row r="41" spans="1:12" ht="12.75">
      <c r="A41" s="11">
        <v>40452</v>
      </c>
      <c r="B41" s="8">
        <v>2.4</v>
      </c>
      <c r="C41" s="8">
        <v>4.3</v>
      </c>
      <c r="D41" s="8">
        <v>4.3</v>
      </c>
      <c r="E41" s="8">
        <v>4.7</v>
      </c>
      <c r="F41" s="8">
        <v>3.9</v>
      </c>
      <c r="G41" s="8">
        <v>4.2</v>
      </c>
      <c r="H41" s="8">
        <v>5.2</v>
      </c>
      <c r="I41" s="8">
        <v>2.1</v>
      </c>
      <c r="J41" s="8">
        <v>3.2</v>
      </c>
      <c r="K41" s="8">
        <v>4.4</v>
      </c>
      <c r="L41" s="8">
        <v>2.9</v>
      </c>
    </row>
    <row r="42" spans="1:12" ht="12.75">
      <c r="A42" s="11">
        <v>40483</v>
      </c>
      <c r="B42" s="8">
        <v>2.4</v>
      </c>
      <c r="C42" s="8">
        <v>4.2</v>
      </c>
      <c r="D42" s="8">
        <v>4.2</v>
      </c>
      <c r="E42" s="8">
        <v>4.6</v>
      </c>
      <c r="F42" s="8">
        <v>3.8</v>
      </c>
      <c r="G42" s="8">
        <v>4.2</v>
      </c>
      <c r="H42" s="8">
        <v>5.4</v>
      </c>
      <c r="I42" s="8">
        <v>2.1</v>
      </c>
      <c r="J42" s="8">
        <v>3.2</v>
      </c>
      <c r="K42" s="8">
        <v>4.4</v>
      </c>
      <c r="L42" s="8">
        <v>2.9</v>
      </c>
    </row>
    <row r="43" spans="1:12" ht="12.75">
      <c r="A43" s="11">
        <v>40513</v>
      </c>
      <c r="B43" s="8">
        <v>2.4</v>
      </c>
      <c r="C43" s="8">
        <v>4.1</v>
      </c>
      <c r="D43" s="8">
        <v>4.1</v>
      </c>
      <c r="E43" s="8">
        <v>4.5</v>
      </c>
      <c r="F43" s="8">
        <v>3.9</v>
      </c>
      <c r="G43" s="8">
        <v>4.1</v>
      </c>
      <c r="H43" s="8">
        <v>5.4</v>
      </c>
      <c r="I43" s="8">
        <v>2.1</v>
      </c>
      <c r="J43" s="8">
        <v>3.2</v>
      </c>
      <c r="K43" s="8">
        <v>4.4</v>
      </c>
      <c r="L43" s="8">
        <v>2.9</v>
      </c>
    </row>
    <row r="44" spans="1:12" ht="12.75">
      <c r="A44" s="11">
        <v>40544</v>
      </c>
      <c r="B44" s="8">
        <v>2.4</v>
      </c>
      <c r="C44" s="8">
        <v>4.4</v>
      </c>
      <c r="D44" s="8">
        <v>4.1</v>
      </c>
      <c r="E44" s="8">
        <v>4.5</v>
      </c>
      <c r="F44" s="8">
        <v>4</v>
      </c>
      <c r="G44" s="8">
        <v>4.3</v>
      </c>
      <c r="H44" s="8">
        <v>5.6</v>
      </c>
      <c r="I44" s="8">
        <v>2.1</v>
      </c>
      <c r="J44" s="8">
        <v>2.9</v>
      </c>
      <c r="K44" s="8">
        <v>4.6</v>
      </c>
      <c r="L44" s="8">
        <v>3.1</v>
      </c>
    </row>
    <row r="45" spans="1:12" ht="12.75">
      <c r="A45" s="11">
        <v>40575</v>
      </c>
      <c r="B45" s="8">
        <v>2.4</v>
      </c>
      <c r="C45" s="8">
        <v>4.8</v>
      </c>
      <c r="D45" s="8">
        <v>4.2</v>
      </c>
      <c r="E45" s="8">
        <v>4.7</v>
      </c>
      <c r="F45" s="8">
        <v>4.2</v>
      </c>
      <c r="G45" s="8">
        <v>4.6</v>
      </c>
      <c r="H45" s="8">
        <v>5.6</v>
      </c>
      <c r="I45" s="8">
        <v>2.2</v>
      </c>
      <c r="J45" s="8">
        <v>3.1</v>
      </c>
      <c r="K45" s="8">
        <v>4.7</v>
      </c>
      <c r="L45" s="8">
        <v>3.2</v>
      </c>
    </row>
    <row r="46" spans="1:12" ht="12.75">
      <c r="A46" s="11">
        <v>40603</v>
      </c>
      <c r="B46" s="8">
        <v>2.4</v>
      </c>
      <c r="C46" s="8">
        <v>4.9</v>
      </c>
      <c r="D46" s="8">
        <v>4.3</v>
      </c>
      <c r="E46" s="8">
        <v>4.8</v>
      </c>
      <c r="F46" s="8">
        <v>4.2</v>
      </c>
      <c r="G46" s="8">
        <v>4.6</v>
      </c>
      <c r="H46" s="8">
        <v>5.7</v>
      </c>
      <c r="I46" s="8">
        <v>2.2</v>
      </c>
      <c r="J46" s="8">
        <v>3.1</v>
      </c>
      <c r="K46" s="8">
        <v>4.7</v>
      </c>
      <c r="L46" s="8">
        <v>3.1</v>
      </c>
    </row>
    <row r="47" spans="1:12" ht="12.75">
      <c r="A47" s="11">
        <v>40634</v>
      </c>
      <c r="B47" s="8">
        <v>2.4</v>
      </c>
      <c r="C47" s="8">
        <v>4.9</v>
      </c>
      <c r="D47" s="8">
        <v>4.2</v>
      </c>
      <c r="E47" s="8">
        <v>4.8</v>
      </c>
      <c r="F47" s="8">
        <v>4.3</v>
      </c>
      <c r="G47" s="8">
        <v>4.6</v>
      </c>
      <c r="H47" s="8">
        <v>5.6</v>
      </c>
      <c r="I47" s="8">
        <v>2.2</v>
      </c>
      <c r="J47" s="8">
        <v>3</v>
      </c>
      <c r="K47" s="8">
        <v>4.7</v>
      </c>
      <c r="L47" s="8">
        <v>3.1</v>
      </c>
    </row>
    <row r="48" spans="1:12" ht="12.75">
      <c r="A48" s="11">
        <v>40664</v>
      </c>
      <c r="B48" s="8">
        <v>2.3</v>
      </c>
      <c r="C48" s="8">
        <v>4.8</v>
      </c>
      <c r="D48" s="8">
        <v>4.1</v>
      </c>
      <c r="E48" s="8">
        <v>4.8</v>
      </c>
      <c r="F48" s="8">
        <v>4.3</v>
      </c>
      <c r="G48" s="8">
        <v>4.5</v>
      </c>
      <c r="H48" s="8">
        <v>5.5</v>
      </c>
      <c r="I48" s="8">
        <v>2.1</v>
      </c>
      <c r="J48" s="8">
        <v>3</v>
      </c>
      <c r="K48" s="8">
        <v>4.7</v>
      </c>
      <c r="L48" s="8">
        <v>3.1</v>
      </c>
    </row>
    <row r="49" spans="1:12" ht="12.75">
      <c r="A49" s="11">
        <v>40695</v>
      </c>
      <c r="B49" s="8">
        <v>2.3</v>
      </c>
      <c r="C49" s="8">
        <v>4.6</v>
      </c>
      <c r="D49" s="8">
        <v>4</v>
      </c>
      <c r="E49" s="8">
        <v>4.6</v>
      </c>
      <c r="F49" s="8">
        <v>4.1</v>
      </c>
      <c r="G49" s="8">
        <v>4.5</v>
      </c>
      <c r="H49" s="8">
        <v>5.5</v>
      </c>
      <c r="I49" s="8">
        <v>2.1</v>
      </c>
      <c r="J49" s="8">
        <v>3</v>
      </c>
      <c r="K49" s="8">
        <v>4.6</v>
      </c>
      <c r="L49" s="8">
        <v>3</v>
      </c>
    </row>
    <row r="50" spans="1:12" ht="12.75">
      <c r="A50" s="11">
        <v>40725</v>
      </c>
      <c r="B50" s="8">
        <v>2.3</v>
      </c>
      <c r="C50" s="8">
        <v>4.8</v>
      </c>
      <c r="D50" s="8">
        <v>4.1</v>
      </c>
      <c r="E50" s="8">
        <v>4.7</v>
      </c>
      <c r="F50" s="8">
        <v>4.1</v>
      </c>
      <c r="G50" s="8">
        <v>4.7</v>
      </c>
      <c r="H50" s="8">
        <v>5.8</v>
      </c>
      <c r="I50" s="8">
        <v>2.2</v>
      </c>
      <c r="J50" s="8">
        <v>3.1</v>
      </c>
      <c r="K50" s="8">
        <v>4.8</v>
      </c>
      <c r="L50" s="8">
        <v>3.1</v>
      </c>
    </row>
    <row r="51" spans="1:12" ht="12.75">
      <c r="A51" s="11">
        <v>40756</v>
      </c>
      <c r="B51" s="8">
        <v>2.4</v>
      </c>
      <c r="C51" s="8">
        <v>4.9</v>
      </c>
      <c r="D51" s="8">
        <v>4.3</v>
      </c>
      <c r="E51" s="8">
        <v>4.8</v>
      </c>
      <c r="F51" s="8">
        <v>4.3</v>
      </c>
      <c r="G51" s="8">
        <v>4.9</v>
      </c>
      <c r="H51" s="8">
        <v>6</v>
      </c>
      <c r="I51" s="8">
        <v>2.3</v>
      </c>
      <c r="J51" s="8">
        <v>3.2</v>
      </c>
      <c r="K51" s="8">
        <v>4.9</v>
      </c>
      <c r="L51" s="8">
        <v>3.1</v>
      </c>
    </row>
    <row r="52" spans="1:12" ht="12.75">
      <c r="A52" s="11">
        <v>40787</v>
      </c>
      <c r="B52" s="8">
        <v>2.4</v>
      </c>
      <c r="C52" s="8">
        <v>4.9</v>
      </c>
      <c r="D52" s="8">
        <v>4.2</v>
      </c>
      <c r="E52" s="8">
        <v>5</v>
      </c>
      <c r="F52" s="8">
        <v>4.3</v>
      </c>
      <c r="G52" s="8">
        <v>5.1</v>
      </c>
      <c r="H52" s="8">
        <v>6</v>
      </c>
      <c r="I52" s="8">
        <v>2.2</v>
      </c>
      <c r="J52" s="8">
        <v>3.1</v>
      </c>
      <c r="K52" s="8">
        <v>4.9</v>
      </c>
      <c r="L52" s="8">
        <v>3.2</v>
      </c>
    </row>
    <row r="53" spans="1:12" ht="12.75">
      <c r="A53" s="11">
        <v>40817</v>
      </c>
      <c r="B53" s="8">
        <v>2.5</v>
      </c>
      <c r="C53" s="8">
        <v>4.9</v>
      </c>
      <c r="D53" s="8">
        <v>4.2</v>
      </c>
      <c r="E53" s="8">
        <v>4.8</v>
      </c>
      <c r="F53" s="8">
        <v>4.4</v>
      </c>
      <c r="G53" s="8">
        <v>5</v>
      </c>
      <c r="H53" s="8">
        <v>6</v>
      </c>
      <c r="I53" s="8">
        <v>2.2</v>
      </c>
      <c r="J53" s="8">
        <v>3</v>
      </c>
      <c r="K53" s="8">
        <v>4.9</v>
      </c>
      <c r="L53" s="8">
        <v>3.2</v>
      </c>
    </row>
    <row r="54" spans="1:12" ht="12.75">
      <c r="A54" s="11">
        <v>40848</v>
      </c>
      <c r="B54" s="8">
        <v>2.3</v>
      </c>
      <c r="C54" s="8">
        <v>4.7</v>
      </c>
      <c r="D54" s="8">
        <v>4.1</v>
      </c>
      <c r="E54" s="8">
        <v>4.8</v>
      </c>
      <c r="F54" s="8">
        <v>4.4</v>
      </c>
      <c r="G54" s="8">
        <v>4.9</v>
      </c>
      <c r="H54" s="8">
        <v>6</v>
      </c>
      <c r="I54" s="8">
        <v>2.1</v>
      </c>
      <c r="J54" s="8">
        <v>3</v>
      </c>
      <c r="K54" s="8">
        <v>4.8</v>
      </c>
      <c r="L54" s="8">
        <v>3.1</v>
      </c>
    </row>
    <row r="55" spans="1:12" ht="12.75">
      <c r="A55" s="11">
        <v>40878</v>
      </c>
      <c r="B55" s="8">
        <v>2.3</v>
      </c>
      <c r="C55" s="8">
        <v>4.6</v>
      </c>
      <c r="D55" s="8">
        <v>4.1</v>
      </c>
      <c r="E55" s="8">
        <v>4.8</v>
      </c>
      <c r="F55" s="8">
        <v>4.4</v>
      </c>
      <c r="G55" s="8">
        <v>4.9</v>
      </c>
      <c r="H55" s="8">
        <v>5.9</v>
      </c>
      <c r="I55" s="8">
        <v>2.1</v>
      </c>
      <c r="J55" s="8">
        <v>3</v>
      </c>
      <c r="K55" s="8">
        <v>4.9</v>
      </c>
      <c r="L55" s="8">
        <v>3.2</v>
      </c>
    </row>
    <row r="56" spans="1:12" ht="12.75">
      <c r="A56" s="11">
        <v>40909</v>
      </c>
      <c r="B56" s="8">
        <v>2.3</v>
      </c>
      <c r="C56" s="8">
        <v>4.8</v>
      </c>
      <c r="D56" s="8">
        <v>4.3</v>
      </c>
      <c r="E56" s="8">
        <v>4.8</v>
      </c>
      <c r="F56" s="8">
        <v>4.5</v>
      </c>
      <c r="G56" s="8">
        <v>5.2</v>
      </c>
      <c r="H56" s="8">
        <v>6.2</v>
      </c>
      <c r="I56" s="8">
        <v>2.2</v>
      </c>
      <c r="J56" s="8">
        <v>3.1</v>
      </c>
      <c r="K56" s="8">
        <v>5.1</v>
      </c>
      <c r="L56" s="8">
        <v>3.3</v>
      </c>
    </row>
    <row r="57" spans="1:12" ht="12.75">
      <c r="A57" s="11">
        <v>40940</v>
      </c>
      <c r="B57" s="8">
        <v>2.4</v>
      </c>
      <c r="C57" s="8">
        <v>5</v>
      </c>
      <c r="D57" s="8">
        <v>4.4</v>
      </c>
      <c r="E57" s="8">
        <v>4.9</v>
      </c>
      <c r="F57" s="8">
        <v>4.7</v>
      </c>
      <c r="G57" s="8">
        <v>5.3</v>
      </c>
      <c r="H57" s="8">
        <v>6.4</v>
      </c>
      <c r="I57" s="8">
        <v>2.2</v>
      </c>
      <c r="J57" s="8">
        <v>3.2</v>
      </c>
      <c r="K57" s="8">
        <v>5.2</v>
      </c>
      <c r="L57" s="8">
        <v>3.4</v>
      </c>
    </row>
    <row r="58" spans="1:12" ht="12.75">
      <c r="A58" s="11">
        <v>40969</v>
      </c>
      <c r="B58" s="8">
        <v>2.4</v>
      </c>
      <c r="C58" s="8">
        <v>4.9</v>
      </c>
      <c r="D58" s="8">
        <v>4.4</v>
      </c>
      <c r="E58" s="8">
        <v>4.9</v>
      </c>
      <c r="F58" s="8">
        <v>4.8</v>
      </c>
      <c r="G58" s="8">
        <v>5.3</v>
      </c>
      <c r="H58" s="8">
        <v>6.4</v>
      </c>
      <c r="I58" s="8">
        <v>2.2</v>
      </c>
      <c r="J58" s="8">
        <v>3.1</v>
      </c>
      <c r="K58" s="8">
        <v>5.1</v>
      </c>
      <c r="L58" s="8">
        <v>3.4</v>
      </c>
    </row>
    <row r="59" spans="1:12" ht="12.75">
      <c r="A59" s="11">
        <v>41000</v>
      </c>
      <c r="B59" s="8">
        <v>2.3</v>
      </c>
      <c r="C59" s="8">
        <v>4.9</v>
      </c>
      <c r="D59" s="8">
        <v>4.3</v>
      </c>
      <c r="E59" s="8">
        <v>4.9</v>
      </c>
      <c r="F59" s="8">
        <v>4.4</v>
      </c>
      <c r="G59" s="8">
        <v>5.2</v>
      </c>
      <c r="H59" s="8">
        <v>6.2</v>
      </c>
      <c r="I59" s="8">
        <v>2.1</v>
      </c>
      <c r="J59" s="8">
        <v>3</v>
      </c>
      <c r="K59" s="8">
        <v>5</v>
      </c>
      <c r="L59" s="8">
        <v>3.2</v>
      </c>
    </row>
    <row r="60" spans="1:12" ht="12.75">
      <c r="A60" s="11">
        <v>41030</v>
      </c>
      <c r="B60" s="8">
        <v>2.2</v>
      </c>
      <c r="C60" s="8">
        <v>4.8</v>
      </c>
      <c r="D60" s="8">
        <v>4.2</v>
      </c>
      <c r="E60" s="8">
        <v>4.8</v>
      </c>
      <c r="F60" s="8">
        <v>4.4</v>
      </c>
      <c r="G60" s="8">
        <v>5.1</v>
      </c>
      <c r="H60" s="8">
        <v>6.1</v>
      </c>
      <c r="I60" s="8">
        <v>2</v>
      </c>
      <c r="J60" s="8">
        <v>2.9</v>
      </c>
      <c r="K60" s="8">
        <v>4.9</v>
      </c>
      <c r="L60" s="8">
        <v>3.2</v>
      </c>
    </row>
    <row r="61" spans="1:12" ht="12.75">
      <c r="A61" s="11">
        <v>41061</v>
      </c>
      <c r="B61" s="8">
        <v>2.2</v>
      </c>
      <c r="C61" s="8">
        <v>4.7</v>
      </c>
      <c r="D61" s="8">
        <v>4.2</v>
      </c>
      <c r="E61" s="8">
        <v>4.8</v>
      </c>
      <c r="F61" s="8">
        <v>4.2</v>
      </c>
      <c r="G61" s="8">
        <v>5</v>
      </c>
      <c r="H61" s="8">
        <v>6.1</v>
      </c>
      <c r="I61" s="8">
        <v>1.9</v>
      </c>
      <c r="J61" s="8">
        <v>2.8</v>
      </c>
      <c r="K61" s="8">
        <v>4.8</v>
      </c>
      <c r="L61" s="8">
        <v>3.1</v>
      </c>
    </row>
    <row r="62" spans="1:12" ht="12.75">
      <c r="A62" s="11">
        <v>41091</v>
      </c>
      <c r="B62" s="8">
        <v>2.2</v>
      </c>
      <c r="C62" s="8">
        <v>4.6</v>
      </c>
      <c r="D62" s="8">
        <v>4.2</v>
      </c>
      <c r="E62" s="8">
        <v>4.7</v>
      </c>
      <c r="F62" s="8">
        <v>4.1</v>
      </c>
      <c r="G62" s="8">
        <v>5</v>
      </c>
      <c r="H62" s="8">
        <v>6.1</v>
      </c>
      <c r="I62" s="8">
        <v>1.9</v>
      </c>
      <c r="J62" s="8">
        <v>2.7</v>
      </c>
      <c r="K62" s="8">
        <v>4.8</v>
      </c>
      <c r="L62" s="8">
        <v>3.1</v>
      </c>
    </row>
    <row r="63" spans="1:12" ht="12.75">
      <c r="A63" s="11">
        <v>41122</v>
      </c>
      <c r="B63" s="8">
        <v>2.2</v>
      </c>
      <c r="C63" s="8">
        <v>4.6</v>
      </c>
      <c r="D63" s="8">
        <v>4.2</v>
      </c>
      <c r="E63" s="8">
        <v>4.8</v>
      </c>
      <c r="F63" s="8">
        <v>4.2</v>
      </c>
      <c r="G63" s="8">
        <v>5</v>
      </c>
      <c r="H63" s="8">
        <v>6.2</v>
      </c>
      <c r="I63" s="8">
        <v>1.9</v>
      </c>
      <c r="J63" s="8">
        <v>2.6</v>
      </c>
      <c r="K63" s="8">
        <v>4.8</v>
      </c>
      <c r="L63" s="8">
        <v>3</v>
      </c>
    </row>
    <row r="64" spans="1:12" ht="12.75">
      <c r="A64" s="11">
        <v>41153</v>
      </c>
      <c r="B64" s="8">
        <v>2.2</v>
      </c>
      <c r="C64" s="8">
        <v>4.4</v>
      </c>
      <c r="D64" s="8">
        <v>4.2</v>
      </c>
      <c r="E64" s="8">
        <v>4.7</v>
      </c>
      <c r="F64" s="8">
        <v>4.1</v>
      </c>
      <c r="G64" s="8">
        <v>5</v>
      </c>
      <c r="H64" s="8">
        <v>6.2</v>
      </c>
      <c r="I64" s="8">
        <v>1.8</v>
      </c>
      <c r="J64" s="8">
        <v>2.6</v>
      </c>
      <c r="K64" s="8">
        <v>4.8</v>
      </c>
      <c r="L64" s="8">
        <v>3</v>
      </c>
    </row>
    <row r="65" spans="1:12" ht="12.75">
      <c r="A65" s="11">
        <v>41183</v>
      </c>
      <c r="B65" s="8">
        <v>2.2</v>
      </c>
      <c r="C65" s="8">
        <v>4.2</v>
      </c>
      <c r="D65" s="8">
        <v>4.1</v>
      </c>
      <c r="E65" s="8">
        <v>4.8</v>
      </c>
      <c r="F65" s="8">
        <v>4</v>
      </c>
      <c r="G65" s="8">
        <v>5</v>
      </c>
      <c r="H65" s="8">
        <v>6.1</v>
      </c>
      <c r="I65" s="8">
        <v>1.8</v>
      </c>
      <c r="J65" s="8">
        <v>2.6</v>
      </c>
      <c r="K65" s="8">
        <v>4.7</v>
      </c>
      <c r="L65" s="8">
        <v>3</v>
      </c>
    </row>
    <row r="66" spans="1:12" ht="12.75">
      <c r="A66" s="11">
        <v>41214</v>
      </c>
      <c r="B66" s="8">
        <v>2.2</v>
      </c>
      <c r="C66" s="8">
        <v>4</v>
      </c>
      <c r="D66" s="8">
        <v>4.2</v>
      </c>
      <c r="E66" s="8">
        <v>4.8</v>
      </c>
      <c r="F66" s="8">
        <v>4</v>
      </c>
      <c r="G66" s="8">
        <v>4.9</v>
      </c>
      <c r="H66" s="8">
        <v>5.9</v>
      </c>
      <c r="I66" s="8">
        <v>1.8</v>
      </c>
      <c r="J66" s="8">
        <v>2.6</v>
      </c>
      <c r="K66" s="8">
        <v>4.7</v>
      </c>
      <c r="L66" s="8">
        <v>3</v>
      </c>
    </row>
    <row r="67" spans="1:12" ht="12.75">
      <c r="A67" s="11">
        <v>41244</v>
      </c>
      <c r="B67" s="8">
        <v>2.2</v>
      </c>
      <c r="C67" s="8">
        <v>3.7</v>
      </c>
      <c r="D67" s="8">
        <v>4.1</v>
      </c>
      <c r="E67" s="8">
        <v>4.8</v>
      </c>
      <c r="F67" s="8">
        <v>4.1</v>
      </c>
      <c r="G67" s="8">
        <v>4.7</v>
      </c>
      <c r="H67" s="8">
        <v>5.9</v>
      </c>
      <c r="I67" s="8">
        <v>1.8</v>
      </c>
      <c r="J67" s="8">
        <v>2.6</v>
      </c>
      <c r="K67" s="8">
        <v>4.7</v>
      </c>
      <c r="L67" s="8">
        <v>2.9</v>
      </c>
    </row>
    <row r="68" spans="1:12" ht="12.75">
      <c r="A68" s="11">
        <v>41275</v>
      </c>
      <c r="B68" s="8">
        <v>2.2</v>
      </c>
      <c r="C68" s="8">
        <v>4</v>
      </c>
      <c r="D68" s="8">
        <v>4.2</v>
      </c>
      <c r="E68" s="8">
        <v>5</v>
      </c>
      <c r="F68" s="8">
        <v>4.4</v>
      </c>
      <c r="G68" s="8">
        <v>4.8</v>
      </c>
      <c r="H68" s="8">
        <v>6</v>
      </c>
      <c r="I68" s="8">
        <v>1.9</v>
      </c>
      <c r="J68" s="8">
        <v>2.7</v>
      </c>
      <c r="K68" s="8">
        <v>4.8</v>
      </c>
      <c r="L68" s="8">
        <v>3.1</v>
      </c>
    </row>
    <row r="69" spans="1:12" ht="12.75">
      <c r="A69" s="11">
        <v>41306</v>
      </c>
      <c r="B69" s="8">
        <v>2.2</v>
      </c>
      <c r="C69" s="8">
        <v>4.4</v>
      </c>
      <c r="D69" s="8">
        <v>4.2</v>
      </c>
      <c r="E69" s="8">
        <v>5.1</v>
      </c>
      <c r="F69" s="8">
        <v>4.4</v>
      </c>
      <c r="G69" s="8">
        <v>5</v>
      </c>
      <c r="H69" s="8">
        <v>6.1</v>
      </c>
      <c r="I69" s="8">
        <v>2</v>
      </c>
      <c r="J69" s="8">
        <v>2.8</v>
      </c>
      <c r="K69" s="8">
        <v>4.9</v>
      </c>
      <c r="L69" s="8">
        <v>3.2</v>
      </c>
    </row>
    <row r="70" spans="1:12" ht="12.75">
      <c r="A70" s="11">
        <v>41334</v>
      </c>
      <c r="B70" s="8">
        <v>2.2</v>
      </c>
      <c r="C70" s="8">
        <v>4.4</v>
      </c>
      <c r="D70" s="8">
        <v>4.1</v>
      </c>
      <c r="E70" s="8">
        <v>5</v>
      </c>
      <c r="F70" s="8">
        <v>4.4</v>
      </c>
      <c r="G70" s="8">
        <v>4.8</v>
      </c>
      <c r="H70" s="8">
        <v>6.1</v>
      </c>
      <c r="I70" s="8">
        <v>1.9</v>
      </c>
      <c r="J70" s="8">
        <v>2.8</v>
      </c>
      <c r="K70" s="8">
        <v>4.8</v>
      </c>
      <c r="L70" s="8">
        <v>3.1</v>
      </c>
    </row>
    <row r="72" ht="12.75">
      <c r="A72" s="12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Nomis - Office for National Statistics</dc:creator>
  <cp:keywords/>
  <dc:description/>
  <cp:lastModifiedBy>mfransham</cp:lastModifiedBy>
  <dcterms:modified xsi:type="dcterms:W3CDTF">2013-05-14T17:43:33Z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